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holt\Desktop\Degree Changes\"/>
    </mc:Choice>
  </mc:AlternateContent>
  <bookViews>
    <workbookView xWindow="0" yWindow="0" windowWidth="19320" windowHeight="8790" tabRatio="728"/>
  </bookViews>
  <sheets>
    <sheet name="Table 1-Enrollment Projections" sheetId="2" r:id="rId1"/>
    <sheet name="Table 2-Cost and Revenue" sheetId="7" r:id="rId2"/>
  </sheets>
  <definedNames>
    <definedName name="_xlnm.Print_Area" localSheetId="0">'Table 1-Enrollment Projections'!$A$1:$G$38</definedName>
    <definedName name="_xlnm.Print_Area" localSheetId="1">'Table 2-Cost and Revenue'!$A$1:$I$65</definedName>
  </definedNames>
  <calcPr calcId="152510"/>
</workbook>
</file>

<file path=xl/calcChain.xml><?xml version="1.0" encoding="utf-8"?>
<calcChain xmlns="http://schemas.openxmlformats.org/spreadsheetml/2006/main">
  <c r="E33" i="2" l="1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G39" i="7"/>
  <c r="D31" i="7"/>
  <c r="E27" i="7"/>
  <c r="D27" i="7"/>
  <c r="D23" i="7"/>
  <c r="D19" i="7"/>
  <c r="I8" i="7"/>
  <c r="H8" i="7"/>
  <c r="G8" i="7"/>
  <c r="D32" i="7"/>
  <c r="E19" i="7"/>
  <c r="F19" i="7"/>
  <c r="G19" i="7"/>
  <c r="H19" i="7"/>
  <c r="I19" i="7"/>
  <c r="E31" i="7"/>
  <c r="F31" i="7"/>
  <c r="G31" i="7"/>
  <c r="H31" i="7"/>
  <c r="I31" i="7"/>
  <c r="F27" i="7"/>
  <c r="G27" i="7"/>
  <c r="H27" i="7"/>
  <c r="I27" i="7"/>
  <c r="E23" i="7"/>
  <c r="F23" i="7"/>
  <c r="G23" i="7"/>
  <c r="H23" i="7"/>
  <c r="I23" i="7"/>
  <c r="F32" i="7"/>
  <c r="E32" i="7"/>
  <c r="H32" i="7"/>
  <c r="G32" i="7"/>
  <c r="I32" i="7"/>
  <c r="A3" i="7"/>
  <c r="I9" i="7"/>
  <c r="H9" i="7"/>
  <c r="G9" i="7"/>
  <c r="G45" i="7"/>
  <c r="G46" i="7"/>
  <c r="G47" i="7"/>
  <c r="G53" i="7"/>
  <c r="G54" i="7"/>
  <c r="H39" i="7"/>
  <c r="H45" i="7"/>
  <c r="H46" i="7"/>
  <c r="I39" i="7"/>
  <c r="I45" i="7"/>
  <c r="I46" i="7"/>
  <c r="G60" i="7"/>
  <c r="G62" i="7"/>
  <c r="G63" i="7"/>
  <c r="H54" i="7"/>
  <c r="H60" i="7"/>
  <c r="H62" i="7"/>
  <c r="I60" i="7"/>
  <c r="I62" i="7"/>
  <c r="I54" i="7"/>
  <c r="G50" i="7"/>
  <c r="G51" i="7"/>
  <c r="H47" i="7"/>
  <c r="H53" i="7"/>
  <c r="I47" i="7"/>
  <c r="H50" i="7"/>
  <c r="H51" i="7"/>
  <c r="H63" i="7"/>
  <c r="I63" i="7"/>
  <c r="I53" i="7"/>
  <c r="I50" i="7"/>
  <c r="I51" i="7"/>
  <c r="D15" i="2"/>
  <c r="E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B34" i="2"/>
  <c r="C34" i="2"/>
  <c r="D34" i="2"/>
  <c r="E34" i="2"/>
  <c r="E36" i="2"/>
  <c r="E38" i="2"/>
</calcChain>
</file>

<file path=xl/sharedStrings.xml><?xml version="1.0" encoding="utf-8"?>
<sst xmlns="http://schemas.openxmlformats.org/spreadsheetml/2006/main" count="104" uniqueCount="73">
  <si>
    <t>Use Table 1 to report enrollment projections</t>
  </si>
  <si>
    <t>Students</t>
  </si>
  <si>
    <t>Year 1</t>
  </si>
  <si>
    <t>Year 2</t>
  </si>
  <si>
    <t>Year 3</t>
  </si>
  <si>
    <t>Year 4</t>
  </si>
  <si>
    <t>Year 5</t>
  </si>
  <si>
    <t>Year N*</t>
  </si>
  <si>
    <t>Headcount</t>
  </si>
  <si>
    <t xml:space="preserve">AAFTE </t>
  </si>
  <si>
    <t>*Note on Year "N":  Please replace the letter "N" with the year in which you expect the</t>
  </si>
  <si>
    <t>program to reach full enrollment.</t>
  </si>
  <si>
    <t>Use the FTE Calculator below to convert Headcount to Annual Average FTE</t>
  </si>
  <si>
    <t>for each year represented.</t>
  </si>
  <si>
    <t>FTE Calculator</t>
  </si>
  <si>
    <t>Credit Hours</t>
  </si>
  <si>
    <t>Fall</t>
  </si>
  <si>
    <t>Spring</t>
  </si>
  <si>
    <t>Total</t>
  </si>
  <si>
    <t>Per Student</t>
  </si>
  <si>
    <t>Total Credits</t>
  </si>
  <si>
    <t>Divide by 2 to get annual average</t>
  </si>
  <si>
    <t>Annual average credits</t>
  </si>
  <si>
    <t>Divide by 15 for undergrads or 10 for grad students.  Enter 15 or 10 &gt;</t>
  </si>
  <si>
    <t>Annual average FTE</t>
  </si>
  <si>
    <t>Use Table 2 to report program costs and revenues</t>
  </si>
  <si>
    <t>&lt;INSERT PROGRAM TITLE&gt;</t>
  </si>
  <si>
    <t>1st</t>
  </si>
  <si>
    <t xml:space="preserve">2nd </t>
  </si>
  <si>
    <t>Nth*</t>
  </si>
  <si>
    <t>2nd</t>
  </si>
  <si>
    <t>Academic</t>
  </si>
  <si>
    <t>FTE</t>
  </si>
  <si>
    <t>Year</t>
  </si>
  <si>
    <t>Total Student HDC</t>
  </si>
  <si>
    <t>Total Student AAFTE</t>
  </si>
  <si>
    <t>↑Enrollment values linked to Table 1↑</t>
  </si>
  <si>
    <t>Personnel</t>
  </si>
  <si>
    <t>Faculty</t>
  </si>
  <si>
    <t>↓Insert  employee FTE by job title↓</t>
  </si>
  <si>
    <t>↓Insert  annual salaries by job title↓</t>
  </si>
  <si>
    <t>&lt;Insert Job Title&gt;</t>
  </si>
  <si>
    <t>Subtotal</t>
  </si>
  <si>
    <t>Exempt</t>
  </si>
  <si>
    <t>Classified</t>
  </si>
  <si>
    <t>Graduate</t>
  </si>
  <si>
    <t>Total Personnel</t>
  </si>
  <si>
    <t>Benefits</t>
  </si>
  <si>
    <t>↓Insert benefits based on current benefit rates↓</t>
  </si>
  <si>
    <t>Total Benefits</t>
  </si>
  <si>
    <t>Link to current benefits model rates</t>
  </si>
  <si>
    <t>Goods and Services</t>
  </si>
  <si>
    <t>Travel</t>
  </si>
  <si>
    <t>Equipment (laptops, cameras, software)</t>
  </si>
  <si>
    <t>Total Direct Costs</t>
  </si>
  <si>
    <t>Total Indirect Costs</t>
  </si>
  <si>
    <t>Total Costs</t>
  </si>
  <si>
    <t>One-Time Costs</t>
  </si>
  <si>
    <r>
      <t>User inputs one-time costs</t>
    </r>
    <r>
      <rPr>
        <sz val="9"/>
        <color theme="5" tint="-0.249977111117893"/>
        <rFont val="Arial"/>
        <family val="2"/>
      </rPr>
      <t>→</t>
    </r>
  </si>
  <si>
    <t>Recurring Costs</t>
  </si>
  <si>
    <t>Formula calculates recurring costs→</t>
  </si>
  <si>
    <t>Calculated total cost per student AAFTE:</t>
  </si>
  <si>
    <t>Calculated direct cost per student AAFTE:</t>
  </si>
  <si>
    <t>Revenue</t>
  </si>
  <si>
    <t>Internal Departmental /Area Reallocation</t>
  </si>
  <si>
    <t xml:space="preserve">Enrollment Funding </t>
  </si>
  <si>
    <t>New State Funds</t>
  </si>
  <si>
    <t>WSU Allocation (Institutional reallocation)</t>
  </si>
  <si>
    <t>Indirect Allocation (Central reallocation for support services)</t>
  </si>
  <si>
    <t>Other &lt;Insert Description&gt;</t>
  </si>
  <si>
    <t>Total Revenue</t>
  </si>
  <si>
    <t>↑Total costs must equal total revenue↑</t>
  </si>
  <si>
    <t>*Note on Year "N":  Please replace the letter "N" with the year in which you expect the program to reach full enrollment.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</si>
</sst>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2"/>
      <name val="Times New Roman"/>
    </font>
    <font>
      <sz val="12"/>
      <name val="Times New Roman"/>
      <family val="1"/>
    </font>
    <font>
      <sz val="10"/>
      <name val="Arial Black"/>
      <family val="2"/>
    </font>
    <font>
      <sz val="10"/>
      <name val="MS Sans Serif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i/>
      <sz val="10"/>
      <name val="Arial"/>
      <family val="2"/>
    </font>
    <font>
      <b/>
      <i/>
      <sz val="12"/>
      <name val="Times New Roman"/>
      <family val="1"/>
    </font>
    <font>
      <i/>
      <sz val="10"/>
      <name val="Arial"/>
      <family val="2"/>
    </font>
    <font>
      <u/>
      <sz val="12"/>
      <color theme="10"/>
      <name val="Times New Roman"/>
      <family val="1"/>
    </font>
    <font>
      <i/>
      <sz val="9"/>
      <name val="Arial"/>
      <family val="2"/>
    </font>
    <font>
      <b/>
      <u/>
      <sz val="10"/>
      <name val="Arial"/>
      <family val="2"/>
    </font>
    <font>
      <b/>
      <sz val="13"/>
      <color theme="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i/>
      <sz val="9"/>
      <name val="Arial"/>
      <family val="2"/>
    </font>
    <font>
      <i/>
      <sz val="9"/>
      <color theme="5" tint="-0.249977111117893"/>
      <name val="Arial"/>
      <family val="2"/>
    </font>
    <font>
      <sz val="9"/>
      <color theme="5" tint="-0.249977111117893"/>
      <name val="Arial"/>
      <family val="2"/>
    </font>
    <font>
      <sz val="8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12" applyNumberFormat="0" applyFill="0" applyAlignment="0" applyProtection="0"/>
    <xf numFmtId="0" fontId="3" fillId="0" borderId="0"/>
    <xf numFmtId="0" fontId="5" fillId="0" borderId="0"/>
    <xf numFmtId="0" fontId="13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/>
    <xf numFmtId="0" fontId="8" fillId="0" borderId="0" xfId="4" applyFont="1"/>
    <xf numFmtId="0" fontId="4" fillId="0" borderId="0" xfId="4" applyFont="1"/>
    <xf numFmtId="0" fontId="5" fillId="0" borderId="0" xfId="4"/>
    <xf numFmtId="0" fontId="8" fillId="0" borderId="10" xfId="4" applyFont="1" applyBorder="1" applyAlignment="1">
      <alignment horizontal="center"/>
    </xf>
    <xf numFmtId="0" fontId="5" fillId="0" borderId="0" xfId="4" applyBorder="1" applyAlignment="1">
      <alignment horizontal="center"/>
    </xf>
    <xf numFmtId="0" fontId="5" fillId="0" borderId="14" xfId="4" applyBorder="1" applyAlignment="1">
      <alignment horizontal="center"/>
    </xf>
    <xf numFmtId="0" fontId="8" fillId="0" borderId="10" xfId="4" applyFont="1" applyBorder="1"/>
    <xf numFmtId="0" fontId="8" fillId="0" borderId="0" xfId="4" applyFont="1" applyBorder="1"/>
    <xf numFmtId="0" fontId="8" fillId="0" borderId="14" xfId="4" applyFont="1" applyBorder="1"/>
    <xf numFmtId="0" fontId="8" fillId="0" borderId="9" xfId="4" applyFont="1" applyBorder="1"/>
    <xf numFmtId="0" fontId="8" fillId="0" borderId="1" xfId="4" applyFont="1" applyBorder="1"/>
    <xf numFmtId="0" fontId="8" fillId="0" borderId="14" xfId="4" applyFont="1" applyFill="1" applyBorder="1"/>
    <xf numFmtId="0" fontId="10" fillId="0" borderId="10" xfId="4" applyFont="1" applyBorder="1"/>
    <xf numFmtId="3" fontId="8" fillId="0" borderId="0" xfId="4" applyNumberFormat="1" applyFont="1" applyBorder="1"/>
    <xf numFmtId="3" fontId="8" fillId="0" borderId="14" xfId="4" applyNumberFormat="1" applyFont="1" applyBorder="1"/>
    <xf numFmtId="2" fontId="8" fillId="0" borderId="0" xfId="4" applyNumberFormat="1" applyFont="1" applyBorder="1"/>
    <xf numFmtId="2" fontId="8" fillId="0" borderId="6" xfId="4" applyNumberFormat="1" applyFont="1" applyBorder="1"/>
    <xf numFmtId="3" fontId="8" fillId="0" borderId="6" xfId="4" applyNumberFormat="1" applyFont="1" applyBorder="1"/>
    <xf numFmtId="3" fontId="8" fillId="0" borderId="7" xfId="4" applyNumberFormat="1" applyFont="1" applyBorder="1"/>
    <xf numFmtId="0" fontId="5" fillId="0" borderId="0" xfId="4" applyBorder="1"/>
    <xf numFmtId="0" fontId="7" fillId="0" borderId="0" xfId="4" applyFont="1"/>
    <xf numFmtId="0" fontId="2" fillId="0" borderId="0" xfId="0" applyFont="1" applyBorder="1" applyAlignment="1">
      <alignment horizontal="center" wrapText="1"/>
    </xf>
    <xf numFmtId="0" fontId="12" fillId="0" borderId="0" xfId="4" applyFont="1" applyBorder="1"/>
    <xf numFmtId="0" fontId="13" fillId="0" borderId="0" xfId="5" applyBorder="1"/>
    <xf numFmtId="3" fontId="8" fillId="0" borderId="0" xfId="4" applyNumberFormat="1" applyFont="1" applyFill="1" applyBorder="1"/>
    <xf numFmtId="0" fontId="10" fillId="0" borderId="0" xfId="4" applyFont="1" applyBorder="1"/>
    <xf numFmtId="3" fontId="6" fillId="2" borderId="0" xfId="4" applyNumberFormat="1" applyFont="1" applyFill="1" applyBorder="1"/>
    <xf numFmtId="3" fontId="6" fillId="2" borderId="14" xfId="4" applyNumberFormat="1" applyFont="1" applyFill="1" applyBorder="1"/>
    <xf numFmtId="0" fontId="5" fillId="0" borderId="1" xfId="4" applyBorder="1"/>
    <xf numFmtId="0" fontId="12" fillId="0" borderId="0" xfId="4" applyFont="1"/>
    <xf numFmtId="0" fontId="8" fillId="0" borderId="0" xfId="4" applyFont="1" applyBorder="1" applyAlignment="1">
      <alignment horizontal="right"/>
    </xf>
    <xf numFmtId="0" fontId="15" fillId="0" borderId="0" xfId="4" applyFont="1" applyBorder="1"/>
    <xf numFmtId="3" fontId="6" fillId="0" borderId="17" xfId="4" applyNumberFormat="1" applyFont="1" applyBorder="1"/>
    <xf numFmtId="3" fontId="6" fillId="0" borderId="16" xfId="4" applyNumberFormat="1" applyFont="1" applyBorder="1"/>
    <xf numFmtId="0" fontId="12" fillId="0" borderId="0" xfId="4" applyFont="1" applyBorder="1" applyAlignment="1">
      <alignment horizontal="left" indent="1"/>
    </xf>
    <xf numFmtId="0" fontId="14" fillId="0" borderId="0" xfId="4" applyFont="1" applyBorder="1"/>
    <xf numFmtId="164" fontId="8" fillId="0" borderId="0" xfId="1" applyNumberFormat="1" applyFont="1" applyBorder="1"/>
    <xf numFmtId="164" fontId="8" fillId="0" borderId="14" xfId="1" applyNumberFormat="1" applyFont="1" applyBorder="1"/>
    <xf numFmtId="164" fontId="8" fillId="0" borderId="6" xfId="1" applyNumberFormat="1" applyFont="1" applyBorder="1"/>
    <xf numFmtId="164" fontId="8" fillId="0" borderId="7" xfId="1" applyNumberFormat="1" applyFont="1" applyBorder="1"/>
    <xf numFmtId="164" fontId="8" fillId="0" borderId="0" xfId="1" applyNumberFormat="1" applyFont="1" applyFill="1" applyBorder="1"/>
    <xf numFmtId="164" fontId="8" fillId="0" borderId="14" xfId="1" applyNumberFormat="1" applyFont="1" applyFill="1" applyBorder="1"/>
    <xf numFmtId="3" fontId="6" fillId="0" borderId="0" xfId="4" applyNumberFormat="1" applyFont="1" applyBorder="1"/>
    <xf numFmtId="3" fontId="14" fillId="0" borderId="0" xfId="4" applyNumberFormat="1" applyFont="1" applyBorder="1" applyAlignment="1">
      <alignment horizontal="right"/>
    </xf>
    <xf numFmtId="3" fontId="10" fillId="0" borderId="17" xfId="4" applyNumberFormat="1" applyFont="1" applyBorder="1" applyAlignment="1">
      <alignment horizontal="right"/>
    </xf>
    <xf numFmtId="3" fontId="6" fillId="0" borderId="18" xfId="4" applyNumberFormat="1" applyFont="1" applyBorder="1"/>
    <xf numFmtId="3" fontId="10" fillId="0" borderId="16" xfId="4" applyNumberFormat="1" applyFont="1" applyBorder="1" applyAlignment="1">
      <alignment horizontal="right"/>
    </xf>
    <xf numFmtId="3" fontId="14" fillId="0" borderId="14" xfId="4" applyNumberFormat="1" applyFont="1" applyBorder="1" applyAlignment="1">
      <alignment horizontal="right"/>
    </xf>
    <xf numFmtId="0" fontId="7" fillId="0" borderId="2" xfId="0" applyFont="1" applyBorder="1"/>
    <xf numFmtId="0" fontId="7" fillId="0" borderId="0" xfId="0" applyFont="1" applyBorder="1"/>
    <xf numFmtId="0" fontId="17" fillId="0" borderId="0" xfId="0" quotePrefix="1" applyFont="1" applyBorder="1"/>
    <xf numFmtId="0" fontId="6" fillId="0" borderId="0" xfId="0" applyFont="1" applyBorder="1"/>
    <xf numFmtId="0" fontId="18" fillId="0" borderId="0" xfId="0" applyFont="1"/>
    <xf numFmtId="0" fontId="7" fillId="0" borderId="0" xfId="0" applyFont="1"/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37" fontId="7" fillId="0" borderId="0" xfId="3" applyNumberFormat="1" applyFont="1" applyBorder="1" applyAlignment="1" applyProtection="1">
      <alignment horizontal="left"/>
    </xf>
    <xf numFmtId="38" fontId="7" fillId="0" borderId="0" xfId="3" applyNumberFormat="1" applyFont="1" applyBorder="1" applyProtection="1">
      <protection locked="0"/>
    </xf>
    <xf numFmtId="38" fontId="7" fillId="0" borderId="0" xfId="0" applyNumberFormat="1" applyFont="1"/>
    <xf numFmtId="37" fontId="7" fillId="0" borderId="1" xfId="3" applyNumberFormat="1" applyFont="1" applyBorder="1" applyAlignment="1" applyProtection="1">
      <alignment horizontal="left"/>
    </xf>
    <xf numFmtId="38" fontId="7" fillId="0" borderId="1" xfId="3" applyNumberFormat="1" applyFont="1" applyBorder="1" applyProtection="1">
      <protection locked="0"/>
    </xf>
    <xf numFmtId="38" fontId="7" fillId="0" borderId="1" xfId="0" applyNumberFormat="1" applyFont="1" applyBorder="1"/>
    <xf numFmtId="0" fontId="17" fillId="0" borderId="2" xfId="0" applyFont="1" applyBorder="1" applyAlignment="1">
      <alignment horizontal="left"/>
    </xf>
    <xf numFmtId="0" fontId="17" fillId="0" borderId="2" xfId="0" applyFont="1" applyBorder="1" applyAlignment="1">
      <alignment horizontal="center"/>
    </xf>
    <xf numFmtId="0" fontId="5" fillId="0" borderId="14" xfId="4" applyBorder="1"/>
    <xf numFmtId="164" fontId="7" fillId="0" borderId="2" xfId="1" applyNumberFormat="1" applyFont="1" applyBorder="1"/>
    <xf numFmtId="0" fontId="8" fillId="0" borderId="0" xfId="4" applyFont="1" applyBorder="1" applyAlignment="1">
      <alignment horizontal="center"/>
    </xf>
    <xf numFmtId="0" fontId="8" fillId="0" borderId="14" xfId="4" applyFont="1" applyBorder="1" applyAlignment="1">
      <alignment horizontal="center"/>
    </xf>
    <xf numFmtId="0" fontId="8" fillId="0" borderId="1" xfId="4" applyFont="1" applyBorder="1" applyAlignment="1">
      <alignment horizontal="center"/>
    </xf>
    <xf numFmtId="0" fontId="8" fillId="0" borderId="15" xfId="4" applyFont="1" applyBorder="1" applyAlignment="1">
      <alignment horizontal="center"/>
    </xf>
    <xf numFmtId="2" fontId="8" fillId="0" borderId="1" xfId="4" applyNumberFormat="1" applyFont="1" applyBorder="1"/>
    <xf numFmtId="164" fontId="8" fillId="0" borderId="1" xfId="1" applyNumberFormat="1" applyFont="1" applyBorder="1"/>
    <xf numFmtId="164" fontId="8" fillId="0" borderId="15" xfId="1" applyNumberFormat="1" applyFont="1" applyBorder="1"/>
    <xf numFmtId="9" fontId="8" fillId="0" borderId="0" xfId="4" applyNumberFormat="1" applyFont="1" applyBorder="1"/>
    <xf numFmtId="3" fontId="12" fillId="0" borderId="0" xfId="4" applyNumberFormat="1" applyFont="1" applyBorder="1"/>
    <xf numFmtId="3" fontId="12" fillId="0" borderId="14" xfId="4" applyNumberFormat="1" applyFont="1" applyBorder="1"/>
    <xf numFmtId="0" fontId="20" fillId="0" borderId="9" xfId="0" quotePrefix="1" applyFont="1" applyBorder="1"/>
    <xf numFmtId="0" fontId="22" fillId="0" borderId="1" xfId="0" applyFont="1" applyBorder="1" applyAlignment="1">
      <alignment horizontal="left"/>
    </xf>
    <xf numFmtId="0" fontId="19" fillId="0" borderId="0" xfId="0" quotePrefix="1" applyFont="1" applyBorder="1"/>
    <xf numFmtId="0" fontId="16" fillId="4" borderId="20" xfId="2" applyFont="1" applyFill="1" applyBorder="1" applyAlignment="1">
      <alignment horizontal="left"/>
    </xf>
    <xf numFmtId="0" fontId="16" fillId="4" borderId="0" xfId="2" applyFont="1" applyFill="1" applyBorder="1" applyAlignment="1">
      <alignment horizontal="left"/>
    </xf>
    <xf numFmtId="0" fontId="19" fillId="0" borderId="0" xfId="0" quotePrefix="1" applyFont="1" applyBorder="1" applyAlignment="1"/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7" fillId="3" borderId="11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0" borderId="0" xfId="0" applyFont="1" applyAlignment="1"/>
    <xf numFmtId="0" fontId="1" fillId="0" borderId="0" xfId="0" quotePrefix="1" applyFont="1" applyBorder="1" applyAlignment="1"/>
    <xf numFmtId="0" fontId="20" fillId="0" borderId="0" xfId="4" applyFont="1" applyBorder="1" applyAlignment="1">
      <alignment horizontal="center"/>
    </xf>
    <xf numFmtId="0" fontId="20" fillId="0" borderId="14" xfId="4" applyFont="1" applyBorder="1" applyAlignment="1">
      <alignment horizontal="center"/>
    </xf>
    <xf numFmtId="0" fontId="14" fillId="0" borderId="1" xfId="4" applyFont="1" applyBorder="1" applyAlignment="1">
      <alignment horizontal="center"/>
    </xf>
    <xf numFmtId="0" fontId="14" fillId="0" borderId="15" xfId="4" applyFont="1" applyBorder="1" applyAlignment="1">
      <alignment horizontal="center"/>
    </xf>
    <xf numFmtId="0" fontId="20" fillId="0" borderId="0" xfId="4" applyFont="1" applyBorder="1" applyAlignment="1">
      <alignment horizontal="right"/>
    </xf>
    <xf numFmtId="0" fontId="16" fillId="4" borderId="19" xfId="2" applyFont="1" applyFill="1" applyBorder="1" applyAlignment="1">
      <alignment horizontal="center"/>
    </xf>
    <xf numFmtId="0" fontId="16" fillId="4" borderId="1" xfId="2" applyFont="1" applyFill="1" applyBorder="1" applyAlignment="1">
      <alignment horizontal="center"/>
    </xf>
    <xf numFmtId="0" fontId="10" fillId="0" borderId="3" xfId="4" applyFont="1" applyBorder="1" applyAlignment="1">
      <alignment horizontal="center"/>
    </xf>
    <xf numFmtId="0" fontId="10" fillId="0" borderId="4" xfId="4" applyFont="1" applyBorder="1" applyAlignment="1">
      <alignment horizontal="center"/>
    </xf>
    <xf numFmtId="0" fontId="10" fillId="0" borderId="5" xfId="4" applyFont="1" applyBorder="1" applyAlignment="1">
      <alignment horizontal="center"/>
    </xf>
    <xf numFmtId="14" fontId="10" fillId="0" borderId="10" xfId="4" applyNumberFormat="1" applyFont="1" applyBorder="1" applyAlignment="1">
      <alignment horizontal="center"/>
    </xf>
    <xf numFmtId="14" fontId="11" fillId="0" borderId="0" xfId="4" applyNumberFormat="1" applyFont="1" applyBorder="1" applyAlignment="1">
      <alignment horizontal="center"/>
    </xf>
    <xf numFmtId="14" fontId="11" fillId="0" borderId="14" xfId="4" applyNumberFormat="1" applyFont="1" applyBorder="1" applyAlignment="1">
      <alignment horizontal="center"/>
    </xf>
    <xf numFmtId="0" fontId="20" fillId="0" borderId="1" xfId="4" applyFont="1" applyBorder="1" applyAlignment="1">
      <alignment horizontal="center"/>
    </xf>
    <xf numFmtId="0" fontId="20" fillId="0" borderId="15" xfId="4" applyFont="1" applyBorder="1" applyAlignment="1">
      <alignment horizontal="center"/>
    </xf>
    <xf numFmtId="3" fontId="20" fillId="0" borderId="0" xfId="4" applyNumberFormat="1" applyFont="1" applyBorder="1" applyAlignment="1">
      <alignment horizontal="center"/>
    </xf>
    <xf numFmtId="3" fontId="20" fillId="0" borderId="14" xfId="4" applyNumberFormat="1" applyFont="1" applyBorder="1" applyAlignment="1">
      <alignment horizontal="center"/>
    </xf>
  </cellXfs>
  <cellStyles count="6">
    <cellStyle name="Comma" xfId="1" builtinId="3"/>
    <cellStyle name="Heading 1" xfId="2" builtinId="16"/>
    <cellStyle name="Hyperlink" xfId="5" builtinId="8"/>
    <cellStyle name="Normal" xfId="0" builtinId="0"/>
    <cellStyle name="Normal 2" xfId="4"/>
    <cellStyle name="Normal_94MOD_P.XL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udget.wsu.edu/budget-policie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H161"/>
  <sheetViews>
    <sheetView tabSelected="1" workbookViewId="0">
      <selection sqref="A1:G1"/>
    </sheetView>
  </sheetViews>
  <sheetFormatPr defaultRowHeight="15.75" x14ac:dyDescent="0.25"/>
  <cols>
    <col min="1" max="1" width="14.875" customWidth="1"/>
    <col min="2" max="7" width="10.625" customWidth="1"/>
  </cols>
  <sheetData>
    <row r="1" spans="1:8" ht="16.5" x14ac:dyDescent="0.25">
      <c r="A1" s="87" t="s">
        <v>0</v>
      </c>
      <c r="B1" s="88"/>
      <c r="C1" s="88"/>
      <c r="D1" s="88"/>
      <c r="E1" s="88"/>
      <c r="F1" s="88"/>
      <c r="G1" s="88"/>
    </row>
    <row r="2" spans="1:8" ht="16.5" x14ac:dyDescent="0.3">
      <c r="A2" s="70" t="s">
        <v>1</v>
      </c>
      <c r="B2" s="71" t="s">
        <v>2</v>
      </c>
      <c r="C2" s="71" t="s">
        <v>3</v>
      </c>
      <c r="D2" s="71" t="s">
        <v>4</v>
      </c>
      <c r="E2" s="71" t="s">
        <v>5</v>
      </c>
      <c r="F2" s="71" t="s">
        <v>6</v>
      </c>
      <c r="G2" s="71" t="s">
        <v>7</v>
      </c>
      <c r="H2" s="26"/>
    </row>
    <row r="3" spans="1:8" x14ac:dyDescent="0.25">
      <c r="A3" s="53" t="s">
        <v>8</v>
      </c>
      <c r="B3" s="73">
        <v>0</v>
      </c>
      <c r="C3" s="73">
        <v>0</v>
      </c>
      <c r="D3" s="73">
        <v>0</v>
      </c>
      <c r="E3" s="73">
        <v>0</v>
      </c>
      <c r="F3" s="73">
        <v>0</v>
      </c>
      <c r="G3" s="73">
        <v>0</v>
      </c>
      <c r="H3" s="54"/>
    </row>
    <row r="4" spans="1:8" x14ac:dyDescent="0.25">
      <c r="A4" s="53" t="s">
        <v>9</v>
      </c>
      <c r="B4" s="73">
        <v>0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54"/>
    </row>
    <row r="5" spans="1:8" x14ac:dyDescent="0.25">
      <c r="A5" s="54"/>
      <c r="B5" s="54"/>
      <c r="C5" s="54"/>
      <c r="D5" s="54"/>
      <c r="E5" s="54"/>
    </row>
    <row r="6" spans="1:8" x14ac:dyDescent="0.25">
      <c r="A6" s="86" t="s">
        <v>10</v>
      </c>
      <c r="B6" s="56"/>
      <c r="C6" s="56"/>
      <c r="D6" s="56"/>
      <c r="E6" s="56"/>
    </row>
    <row r="7" spans="1:8" x14ac:dyDescent="0.25">
      <c r="A7" s="89" t="s">
        <v>11</v>
      </c>
      <c r="B7" s="89"/>
      <c r="C7" s="89"/>
      <c r="D7" s="89"/>
      <c r="E7" s="89"/>
    </row>
    <row r="8" spans="1:8" x14ac:dyDescent="0.25">
      <c r="A8" s="55"/>
      <c r="B8" s="55"/>
      <c r="C8" s="55"/>
      <c r="D8" s="55"/>
      <c r="E8" s="55"/>
    </row>
    <row r="9" spans="1:8" x14ac:dyDescent="0.25">
      <c r="A9" s="95" t="s">
        <v>12</v>
      </c>
      <c r="B9" s="95"/>
      <c r="C9" s="95"/>
      <c r="D9" s="95"/>
      <c r="E9" s="95"/>
      <c r="F9" s="95"/>
      <c r="G9" s="95"/>
    </row>
    <row r="10" spans="1:8" x14ac:dyDescent="0.25">
      <c r="A10" s="57" t="s">
        <v>13</v>
      </c>
      <c r="B10" s="58"/>
      <c r="C10" s="58"/>
      <c r="D10" s="58"/>
      <c r="E10" s="58"/>
    </row>
    <row r="11" spans="1:8" ht="16.5" thickBot="1" x14ac:dyDescent="0.3">
      <c r="A11" s="57"/>
      <c r="B11" s="58"/>
      <c r="C11" s="58"/>
      <c r="D11" s="58"/>
      <c r="E11" s="58"/>
    </row>
    <row r="12" spans="1:8" ht="21" customHeight="1" thickBot="1" x14ac:dyDescent="0.3">
      <c r="A12" s="92" t="s">
        <v>14</v>
      </c>
      <c r="B12" s="93"/>
      <c r="C12" s="93"/>
      <c r="D12" s="93"/>
      <c r="E12" s="94"/>
    </row>
    <row r="13" spans="1:8" x14ac:dyDescent="0.25">
      <c r="A13" s="59" t="s">
        <v>15</v>
      </c>
      <c r="B13" s="60" t="s">
        <v>16</v>
      </c>
      <c r="C13" s="60" t="s">
        <v>17</v>
      </c>
      <c r="D13" s="61" t="s">
        <v>18</v>
      </c>
      <c r="E13" s="58"/>
    </row>
    <row r="14" spans="1:8" x14ac:dyDescent="0.25">
      <c r="A14" s="62" t="s">
        <v>19</v>
      </c>
      <c r="B14" s="63" t="s">
        <v>8</v>
      </c>
      <c r="C14" s="63" t="s">
        <v>8</v>
      </c>
      <c r="D14" s="63" t="s">
        <v>8</v>
      </c>
      <c r="E14" s="63" t="s">
        <v>20</v>
      </c>
    </row>
    <row r="15" spans="1:8" x14ac:dyDescent="0.25">
      <c r="A15" s="64">
        <v>20</v>
      </c>
      <c r="B15" s="65"/>
      <c r="C15" s="58"/>
      <c r="D15" s="66">
        <f t="shared" ref="D15:D33" si="0">SUM(B15:C15)</f>
        <v>0</v>
      </c>
      <c r="E15" s="66">
        <f>D15*A15</f>
        <v>0</v>
      </c>
    </row>
    <row r="16" spans="1:8" x14ac:dyDescent="0.25">
      <c r="A16" s="64">
        <v>19</v>
      </c>
      <c r="B16" s="65"/>
      <c r="C16" s="58"/>
      <c r="D16" s="66">
        <f t="shared" si="0"/>
        <v>0</v>
      </c>
      <c r="E16" s="66">
        <f t="shared" ref="E16:E33" si="1">D16*A16</f>
        <v>0</v>
      </c>
    </row>
    <row r="17" spans="1:5" x14ac:dyDescent="0.25">
      <c r="A17" s="64">
        <v>18</v>
      </c>
      <c r="B17" s="65"/>
      <c r="C17" s="58"/>
      <c r="D17" s="66">
        <f t="shared" si="0"/>
        <v>0</v>
      </c>
      <c r="E17" s="66">
        <f t="shared" si="1"/>
        <v>0</v>
      </c>
    </row>
    <row r="18" spans="1:5" x14ac:dyDescent="0.25">
      <c r="A18" s="64">
        <v>17</v>
      </c>
      <c r="B18" s="65"/>
      <c r="C18" s="58"/>
      <c r="D18" s="66">
        <f t="shared" si="0"/>
        <v>0</v>
      </c>
      <c r="E18" s="66">
        <f t="shared" si="1"/>
        <v>0</v>
      </c>
    </row>
    <row r="19" spans="1:5" x14ac:dyDescent="0.25">
      <c r="A19" s="64">
        <v>16</v>
      </c>
      <c r="B19" s="65"/>
      <c r="C19" s="58"/>
      <c r="D19" s="66">
        <f t="shared" si="0"/>
        <v>0</v>
      </c>
      <c r="E19" s="66">
        <f t="shared" si="1"/>
        <v>0</v>
      </c>
    </row>
    <row r="20" spans="1:5" x14ac:dyDescent="0.25">
      <c r="A20" s="64">
        <v>15</v>
      </c>
      <c r="B20" s="65"/>
      <c r="C20" s="58"/>
      <c r="D20" s="66">
        <f t="shared" si="0"/>
        <v>0</v>
      </c>
      <c r="E20" s="66">
        <f t="shared" si="1"/>
        <v>0</v>
      </c>
    </row>
    <row r="21" spans="1:5" x14ac:dyDescent="0.25">
      <c r="A21" s="64">
        <v>14</v>
      </c>
      <c r="B21" s="65"/>
      <c r="C21" s="58"/>
      <c r="D21" s="66">
        <f t="shared" si="0"/>
        <v>0</v>
      </c>
      <c r="E21" s="66">
        <f t="shared" si="1"/>
        <v>0</v>
      </c>
    </row>
    <row r="22" spans="1:5" x14ac:dyDescent="0.25">
      <c r="A22" s="64">
        <v>13</v>
      </c>
      <c r="B22" s="65"/>
      <c r="C22" s="58"/>
      <c r="D22" s="66">
        <f t="shared" si="0"/>
        <v>0</v>
      </c>
      <c r="E22" s="66">
        <f t="shared" si="1"/>
        <v>0</v>
      </c>
    </row>
    <row r="23" spans="1:5" x14ac:dyDescent="0.25">
      <c r="A23" s="64">
        <v>12</v>
      </c>
      <c r="B23" s="65"/>
      <c r="C23" s="58"/>
      <c r="D23" s="66">
        <f t="shared" si="0"/>
        <v>0</v>
      </c>
      <c r="E23" s="66">
        <f t="shared" si="1"/>
        <v>0</v>
      </c>
    </row>
    <row r="24" spans="1:5" x14ac:dyDescent="0.25">
      <c r="A24" s="64">
        <v>11</v>
      </c>
      <c r="B24" s="65"/>
      <c r="C24" s="58"/>
      <c r="D24" s="66">
        <f t="shared" si="0"/>
        <v>0</v>
      </c>
      <c r="E24" s="66">
        <f t="shared" si="1"/>
        <v>0</v>
      </c>
    </row>
    <row r="25" spans="1:5" x14ac:dyDescent="0.25">
      <c r="A25" s="64">
        <v>10</v>
      </c>
      <c r="B25" s="65"/>
      <c r="C25" s="58"/>
      <c r="D25" s="66">
        <f t="shared" si="0"/>
        <v>0</v>
      </c>
      <c r="E25" s="66">
        <f t="shared" si="1"/>
        <v>0</v>
      </c>
    </row>
    <row r="26" spans="1:5" x14ac:dyDescent="0.25">
      <c r="A26" s="64">
        <v>9</v>
      </c>
      <c r="B26" s="65"/>
      <c r="C26" s="58"/>
      <c r="D26" s="66">
        <f t="shared" si="0"/>
        <v>0</v>
      </c>
      <c r="E26" s="66">
        <f t="shared" si="1"/>
        <v>0</v>
      </c>
    </row>
    <row r="27" spans="1:5" x14ac:dyDescent="0.25">
      <c r="A27" s="64">
        <v>8</v>
      </c>
      <c r="B27" s="65"/>
      <c r="C27" s="58"/>
      <c r="D27" s="66">
        <f t="shared" si="0"/>
        <v>0</v>
      </c>
      <c r="E27" s="66">
        <f t="shared" si="1"/>
        <v>0</v>
      </c>
    </row>
    <row r="28" spans="1:5" x14ac:dyDescent="0.25">
      <c r="A28" s="64">
        <v>7</v>
      </c>
      <c r="B28" s="65"/>
      <c r="C28" s="58"/>
      <c r="D28" s="66">
        <f t="shared" si="0"/>
        <v>0</v>
      </c>
      <c r="E28" s="66">
        <f t="shared" si="1"/>
        <v>0</v>
      </c>
    </row>
    <row r="29" spans="1:5" x14ac:dyDescent="0.25">
      <c r="A29" s="64">
        <v>6</v>
      </c>
      <c r="B29" s="65"/>
      <c r="C29" s="58"/>
      <c r="D29" s="66">
        <f t="shared" si="0"/>
        <v>0</v>
      </c>
      <c r="E29" s="66">
        <f t="shared" si="1"/>
        <v>0</v>
      </c>
    </row>
    <row r="30" spans="1:5" x14ac:dyDescent="0.25">
      <c r="A30" s="64">
        <v>5</v>
      </c>
      <c r="B30" s="65"/>
      <c r="C30" s="58"/>
      <c r="D30" s="66">
        <f t="shared" si="0"/>
        <v>0</v>
      </c>
      <c r="E30" s="66">
        <f t="shared" si="1"/>
        <v>0</v>
      </c>
    </row>
    <row r="31" spans="1:5" x14ac:dyDescent="0.25">
      <c r="A31" s="64">
        <v>4</v>
      </c>
      <c r="B31" s="65"/>
      <c r="C31" s="58"/>
      <c r="D31" s="66">
        <f t="shared" si="0"/>
        <v>0</v>
      </c>
      <c r="E31" s="66">
        <f t="shared" si="1"/>
        <v>0</v>
      </c>
    </row>
    <row r="32" spans="1:5" x14ac:dyDescent="0.25">
      <c r="A32" s="64">
        <v>3</v>
      </c>
      <c r="B32" s="65"/>
      <c r="C32" s="58"/>
      <c r="D32" s="66">
        <f t="shared" si="0"/>
        <v>0</v>
      </c>
      <c r="E32" s="66">
        <f t="shared" si="1"/>
        <v>0</v>
      </c>
    </row>
    <row r="33" spans="1:5" x14ac:dyDescent="0.25">
      <c r="A33" s="67">
        <v>2</v>
      </c>
      <c r="B33" s="68"/>
      <c r="C33" s="62"/>
      <c r="D33" s="69">
        <f t="shared" si="0"/>
        <v>0</v>
      </c>
      <c r="E33" s="69">
        <f t="shared" si="1"/>
        <v>0</v>
      </c>
    </row>
    <row r="34" spans="1:5" x14ac:dyDescent="0.25">
      <c r="A34" s="64" t="s">
        <v>18</v>
      </c>
      <c r="B34" s="65">
        <f>SUM(B15:B33)</f>
        <v>0</v>
      </c>
      <c r="C34" s="65">
        <f>SUM(C15:C33)</f>
        <v>0</v>
      </c>
      <c r="D34" s="65">
        <f>SUM(D15:D33)</f>
        <v>0</v>
      </c>
      <c r="E34" s="65">
        <f>SUM(E15:E33)</f>
        <v>0</v>
      </c>
    </row>
    <row r="35" spans="1:5" x14ac:dyDescent="0.25">
      <c r="A35" s="91" t="s">
        <v>21</v>
      </c>
      <c r="B35" s="91"/>
      <c r="C35" s="91"/>
      <c r="D35" s="91"/>
      <c r="E35" s="62">
        <v>2</v>
      </c>
    </row>
    <row r="36" spans="1:5" x14ac:dyDescent="0.25">
      <c r="A36" s="90" t="s">
        <v>22</v>
      </c>
      <c r="B36" s="90"/>
      <c r="C36" s="90"/>
      <c r="D36" s="90"/>
      <c r="E36" s="58">
        <f>E34/E35</f>
        <v>0</v>
      </c>
    </row>
    <row r="37" spans="1:5" x14ac:dyDescent="0.25">
      <c r="A37" s="85" t="s">
        <v>23</v>
      </c>
      <c r="B37" s="62"/>
      <c r="C37" s="62"/>
      <c r="D37" s="62"/>
      <c r="E37" s="62">
        <v>0</v>
      </c>
    </row>
    <row r="38" spans="1:5" x14ac:dyDescent="0.25">
      <c r="A38" s="90" t="s">
        <v>24</v>
      </c>
      <c r="B38" s="90"/>
      <c r="C38" s="90"/>
      <c r="D38" s="90"/>
      <c r="E38" s="58" t="e">
        <f>E36/E37</f>
        <v>#DIV/0!</v>
      </c>
    </row>
    <row r="39" spans="1:5" x14ac:dyDescent="0.25">
      <c r="A39" s="2"/>
      <c r="B39" s="1"/>
    </row>
    <row r="40" spans="1:5" x14ac:dyDescent="0.25">
      <c r="A40" s="2"/>
      <c r="B40" s="1"/>
    </row>
    <row r="41" spans="1:5" x14ac:dyDescent="0.25">
      <c r="A41" s="2"/>
      <c r="B41" s="1"/>
    </row>
    <row r="42" spans="1:5" x14ac:dyDescent="0.25">
      <c r="A42" s="2"/>
      <c r="B42" s="1"/>
    </row>
    <row r="43" spans="1:5" x14ac:dyDescent="0.25">
      <c r="A43" s="2"/>
      <c r="B43" s="1"/>
    </row>
    <row r="44" spans="1:5" x14ac:dyDescent="0.25">
      <c r="A44" s="2"/>
      <c r="B44" s="1"/>
    </row>
    <row r="45" spans="1:5" x14ac:dyDescent="0.25">
      <c r="A45" s="2"/>
      <c r="B45" s="1"/>
    </row>
    <row r="46" spans="1:5" x14ac:dyDescent="0.25">
      <c r="A46" s="2"/>
      <c r="B46" s="1"/>
    </row>
    <row r="47" spans="1:5" x14ac:dyDescent="0.25">
      <c r="A47" s="2"/>
      <c r="B47" s="1"/>
    </row>
    <row r="48" spans="1:5" x14ac:dyDescent="0.25">
      <c r="A48" s="2"/>
      <c r="B48" s="1"/>
    </row>
    <row r="49" spans="1:2" x14ac:dyDescent="0.25">
      <c r="A49" s="2"/>
      <c r="B49" s="1"/>
    </row>
    <row r="50" spans="1:2" x14ac:dyDescent="0.25">
      <c r="A50" s="2"/>
      <c r="B50" s="1"/>
    </row>
    <row r="51" spans="1:2" x14ac:dyDescent="0.25">
      <c r="A51" s="2"/>
      <c r="B51" s="1"/>
    </row>
    <row r="52" spans="1:2" x14ac:dyDescent="0.25">
      <c r="A52" s="2"/>
      <c r="B52" s="1"/>
    </row>
    <row r="53" spans="1:2" x14ac:dyDescent="0.25">
      <c r="A53" s="2"/>
      <c r="B53" s="1"/>
    </row>
    <row r="54" spans="1:2" x14ac:dyDescent="0.25">
      <c r="A54" s="2"/>
      <c r="B54" s="1"/>
    </row>
    <row r="55" spans="1:2" x14ac:dyDescent="0.25">
      <c r="A55" s="2"/>
      <c r="B55" s="1"/>
    </row>
    <row r="56" spans="1:2" x14ac:dyDescent="0.25">
      <c r="A56" s="2"/>
      <c r="B56" s="1"/>
    </row>
    <row r="57" spans="1:2" x14ac:dyDescent="0.25">
      <c r="A57" s="2"/>
      <c r="B57" s="1"/>
    </row>
    <row r="58" spans="1:2" x14ac:dyDescent="0.25">
      <c r="A58" s="2"/>
      <c r="B58" s="1"/>
    </row>
    <row r="59" spans="1:2" x14ac:dyDescent="0.25">
      <c r="A59" s="2"/>
      <c r="B59" s="1"/>
    </row>
    <row r="60" spans="1:2" x14ac:dyDescent="0.25">
      <c r="A60" s="2"/>
      <c r="B60" s="1"/>
    </row>
    <row r="61" spans="1:2" x14ac:dyDescent="0.25">
      <c r="A61" s="2"/>
      <c r="B61" s="1"/>
    </row>
    <row r="62" spans="1:2" x14ac:dyDescent="0.25">
      <c r="A62" s="2"/>
      <c r="B62" s="1"/>
    </row>
    <row r="63" spans="1:2" x14ac:dyDescent="0.25">
      <c r="A63" s="2"/>
      <c r="B63" s="1"/>
    </row>
    <row r="64" spans="1:2" x14ac:dyDescent="0.25">
      <c r="A64" s="2"/>
      <c r="B64" s="1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</sheetData>
  <mergeCells count="7">
    <mergeCell ref="A1:G1"/>
    <mergeCell ref="A7:E7"/>
    <mergeCell ref="A38:D38"/>
    <mergeCell ref="A35:D35"/>
    <mergeCell ref="A36:D36"/>
    <mergeCell ref="A12:E12"/>
    <mergeCell ref="A9:G9"/>
  </mergeCells>
  <phoneticPr fontId="0" type="noConversion"/>
  <printOptions horizontalCentered="1" gridLines="1"/>
  <pageMargins left="0.25" right="0.28000000000000003" top="0.6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-0.249977111117893"/>
    <pageSetUpPr fitToPage="1"/>
  </sheetPr>
  <dimension ref="A1:X91"/>
  <sheetViews>
    <sheetView zoomScale="110" zoomScaleNormal="110" workbookViewId="0">
      <selection sqref="A1:I1"/>
    </sheetView>
  </sheetViews>
  <sheetFormatPr defaultColWidth="9" defaultRowHeight="15.75" x14ac:dyDescent="0.25"/>
  <cols>
    <col min="1" max="1" width="8.625" style="7" customWidth="1"/>
    <col min="2" max="2" width="29.875" style="7" customWidth="1"/>
    <col min="3" max="3" width="6.375" style="7" bestFit="1" customWidth="1"/>
    <col min="4" max="4" width="12.125" style="7" customWidth="1"/>
    <col min="5" max="5" width="10.875" style="7" customWidth="1"/>
    <col min="6" max="6" width="14" style="7" customWidth="1"/>
    <col min="7" max="7" width="11.25" style="7" customWidth="1"/>
    <col min="8" max="8" width="11" style="7" customWidth="1"/>
    <col min="9" max="9" width="11.875" style="7" customWidth="1"/>
    <col min="10" max="10" width="16.625" style="7" customWidth="1"/>
    <col min="11" max="11" width="10.625" style="7" customWidth="1"/>
    <col min="12" max="12" width="8.875" style="7" customWidth="1"/>
    <col min="13" max="13" width="9.25" style="7" customWidth="1"/>
    <col min="14" max="14" width="11.125" style="7" customWidth="1"/>
    <col min="15" max="15" width="14.875" style="7" customWidth="1"/>
    <col min="16" max="16" width="7.625" style="7" customWidth="1"/>
    <col min="17" max="34" width="9" style="7" customWidth="1"/>
    <col min="35" max="16384" width="9" style="7"/>
  </cols>
  <sheetData>
    <row r="1" spans="1:24" ht="16.5" x14ac:dyDescent="0.25">
      <c r="A1" s="102" t="s">
        <v>25</v>
      </c>
      <c r="B1" s="103"/>
      <c r="C1" s="103"/>
      <c r="D1" s="103"/>
      <c r="E1" s="103"/>
      <c r="F1" s="103"/>
      <c r="G1" s="103"/>
      <c r="H1" s="103"/>
      <c r="I1" s="103"/>
      <c r="J1" s="5"/>
      <c r="K1" s="5"/>
      <c r="L1" s="5"/>
      <c r="M1" s="5"/>
      <c r="N1" s="5"/>
      <c r="O1" s="5"/>
      <c r="P1" s="5"/>
      <c r="Q1" s="6"/>
      <c r="R1" s="6"/>
      <c r="S1" s="6"/>
      <c r="T1" s="6"/>
      <c r="U1" s="6"/>
      <c r="V1" s="6"/>
    </row>
    <row r="2" spans="1:24" x14ac:dyDescent="0.25">
      <c r="A2" s="104" t="s">
        <v>26</v>
      </c>
      <c r="B2" s="105"/>
      <c r="C2" s="105"/>
      <c r="D2" s="105"/>
      <c r="E2" s="105"/>
      <c r="F2" s="105"/>
      <c r="G2" s="105"/>
      <c r="H2" s="105"/>
      <c r="I2" s="106"/>
      <c r="J2" s="5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V2" s="6"/>
    </row>
    <row r="3" spans="1:24" x14ac:dyDescent="0.25">
      <c r="A3" s="107">
        <f ca="1">TODAY()</f>
        <v>42272</v>
      </c>
      <c r="B3" s="108"/>
      <c r="C3" s="108"/>
      <c r="D3" s="108"/>
      <c r="E3" s="108"/>
      <c r="F3" s="108"/>
      <c r="G3" s="108"/>
      <c r="H3" s="108"/>
      <c r="I3" s="109"/>
      <c r="J3" s="5"/>
      <c r="K3" s="5"/>
      <c r="L3" s="5"/>
      <c r="M3" s="5"/>
      <c r="N3" s="5"/>
      <c r="O3" s="5"/>
      <c r="P3" s="5"/>
      <c r="R3" s="6"/>
      <c r="S3" s="6"/>
      <c r="T3" s="6"/>
      <c r="U3" s="6"/>
      <c r="V3" s="6"/>
    </row>
    <row r="4" spans="1:24" ht="6.75" customHeight="1" x14ac:dyDescent="0.25">
      <c r="A4" s="8"/>
      <c r="B4" s="9"/>
      <c r="C4" s="9"/>
      <c r="D4" s="9"/>
      <c r="E4" s="9"/>
      <c r="F4" s="9"/>
      <c r="G4" s="9"/>
      <c r="H4" s="9"/>
      <c r="I4" s="10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</row>
    <row r="5" spans="1:24" x14ac:dyDescent="0.25">
      <c r="A5" s="11"/>
      <c r="B5" s="12"/>
      <c r="C5" s="12"/>
      <c r="D5" s="74"/>
      <c r="E5" s="74"/>
      <c r="F5" s="74"/>
      <c r="G5" s="74" t="s">
        <v>27</v>
      </c>
      <c r="H5" s="74" t="s">
        <v>28</v>
      </c>
      <c r="I5" s="75" t="s">
        <v>29</v>
      </c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</row>
    <row r="6" spans="1:24" x14ac:dyDescent="0.25">
      <c r="A6" s="11"/>
      <c r="B6" s="12"/>
      <c r="C6" s="12"/>
      <c r="D6" s="74" t="s">
        <v>27</v>
      </c>
      <c r="E6" s="74" t="s">
        <v>30</v>
      </c>
      <c r="F6" s="74" t="s">
        <v>29</v>
      </c>
      <c r="G6" s="74" t="s">
        <v>31</v>
      </c>
      <c r="H6" s="74" t="s">
        <v>31</v>
      </c>
      <c r="I6" s="75" t="s">
        <v>31</v>
      </c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</row>
    <row r="7" spans="1:24" x14ac:dyDescent="0.25">
      <c r="A7" s="14"/>
      <c r="B7" s="15"/>
      <c r="C7" s="15"/>
      <c r="D7" s="76" t="s">
        <v>32</v>
      </c>
      <c r="E7" s="76" t="s">
        <v>32</v>
      </c>
      <c r="F7" s="76" t="s">
        <v>32</v>
      </c>
      <c r="G7" s="76" t="s">
        <v>33</v>
      </c>
      <c r="H7" s="76" t="s">
        <v>33</v>
      </c>
      <c r="I7" s="77" t="s">
        <v>33</v>
      </c>
      <c r="J7" s="5"/>
      <c r="K7" s="5"/>
      <c r="L7" s="5"/>
      <c r="M7" s="5"/>
      <c r="N7" s="5"/>
      <c r="O7" s="5"/>
      <c r="P7" s="5"/>
      <c r="Q7" s="6"/>
      <c r="R7" s="6"/>
      <c r="S7" s="6"/>
      <c r="T7" s="6"/>
      <c r="U7" s="6"/>
      <c r="V7" s="6"/>
      <c r="W7" s="6"/>
      <c r="X7" s="6"/>
    </row>
    <row r="8" spans="1:24" x14ac:dyDescent="0.25">
      <c r="A8" s="11" t="s">
        <v>34</v>
      </c>
      <c r="B8" s="12"/>
      <c r="C8" s="12"/>
      <c r="D8" s="12"/>
      <c r="E8" s="12"/>
      <c r="F8" s="12"/>
      <c r="G8" s="12">
        <f>'Table 1-Enrollment Projections'!B3</f>
        <v>0</v>
      </c>
      <c r="H8" s="12">
        <f>'Table 1-Enrollment Projections'!C3</f>
        <v>0</v>
      </c>
      <c r="I8" s="13">
        <f>'Table 1-Enrollment Projections'!G3</f>
        <v>0</v>
      </c>
      <c r="J8" s="5"/>
      <c r="K8" s="5"/>
      <c r="L8" s="5"/>
      <c r="M8" s="5"/>
      <c r="N8" s="5"/>
      <c r="O8" s="5"/>
      <c r="P8" s="5"/>
      <c r="Q8" s="6"/>
      <c r="R8" s="6"/>
      <c r="S8" s="6"/>
      <c r="T8" s="6"/>
      <c r="U8" s="6"/>
      <c r="V8" s="6"/>
      <c r="W8" s="6"/>
      <c r="X8" s="6"/>
    </row>
    <row r="9" spans="1:24" x14ac:dyDescent="0.25">
      <c r="A9" s="11" t="s">
        <v>35</v>
      </c>
      <c r="B9" s="12"/>
      <c r="C9" s="12"/>
      <c r="D9" s="12"/>
      <c r="E9" s="12"/>
      <c r="F9" s="12"/>
      <c r="G9" s="12">
        <f>'Table 1-Enrollment Projections'!B4</f>
        <v>0</v>
      </c>
      <c r="H9" s="12">
        <f>'Table 1-Enrollment Projections'!C4</f>
        <v>0</v>
      </c>
      <c r="I9" s="16">
        <f>'Table 1-Enrollment Projections'!G4</f>
        <v>0</v>
      </c>
      <c r="J9" s="34"/>
      <c r="K9" s="5"/>
      <c r="L9" s="5"/>
      <c r="M9" s="5"/>
      <c r="N9" s="5"/>
      <c r="O9" s="5"/>
      <c r="P9" s="5"/>
      <c r="Q9" s="6"/>
      <c r="R9" s="6"/>
      <c r="S9" s="6"/>
      <c r="T9" s="6"/>
      <c r="U9" s="6"/>
      <c r="V9" s="6"/>
      <c r="W9" s="6"/>
      <c r="X9" s="6"/>
    </row>
    <row r="10" spans="1:24" x14ac:dyDescent="0.25">
      <c r="A10" s="14"/>
      <c r="B10" s="15"/>
      <c r="C10" s="15"/>
      <c r="D10" s="15"/>
      <c r="E10" s="15"/>
      <c r="F10" s="15"/>
      <c r="G10" s="110" t="s">
        <v>36</v>
      </c>
      <c r="H10" s="110"/>
      <c r="I10" s="111"/>
      <c r="J10" s="5"/>
      <c r="K10" s="5"/>
      <c r="L10" s="5"/>
      <c r="M10" s="5"/>
      <c r="N10" s="5"/>
      <c r="O10" s="5"/>
      <c r="P10" s="5"/>
      <c r="Q10" s="6"/>
      <c r="R10" s="6"/>
      <c r="S10" s="6"/>
      <c r="T10" s="6"/>
      <c r="U10" s="6"/>
      <c r="V10" s="6"/>
      <c r="W10" s="6"/>
      <c r="X10" s="6"/>
    </row>
    <row r="11" spans="1:24" x14ac:dyDescent="0.25">
      <c r="A11" s="17" t="s">
        <v>37</v>
      </c>
      <c r="B11" s="12"/>
      <c r="C11" s="12"/>
      <c r="D11" s="12"/>
      <c r="E11" s="12"/>
      <c r="F11" s="12"/>
      <c r="G11" s="12"/>
      <c r="H11" s="12"/>
      <c r="I11" s="13"/>
      <c r="J11" s="5"/>
      <c r="K11" s="5"/>
      <c r="L11" s="5"/>
      <c r="M11" s="5"/>
      <c r="N11" s="5"/>
      <c r="O11" s="5"/>
      <c r="P11" s="5"/>
      <c r="Q11" s="6"/>
      <c r="R11" s="6"/>
      <c r="S11" s="6"/>
      <c r="T11" s="6"/>
      <c r="U11" s="6"/>
      <c r="V11" s="6"/>
      <c r="W11" s="6"/>
      <c r="X11" s="6"/>
    </row>
    <row r="12" spans="1:24" x14ac:dyDescent="0.25">
      <c r="A12" s="17"/>
      <c r="B12" s="36" t="s">
        <v>38</v>
      </c>
      <c r="C12" s="12"/>
      <c r="D12" s="97" t="s">
        <v>39</v>
      </c>
      <c r="E12" s="97"/>
      <c r="F12" s="97"/>
      <c r="G12" s="97" t="s">
        <v>40</v>
      </c>
      <c r="H12" s="97"/>
      <c r="I12" s="98"/>
      <c r="J12" s="5"/>
      <c r="K12" s="5"/>
      <c r="L12" s="5"/>
      <c r="M12" s="5"/>
      <c r="N12" s="5"/>
      <c r="O12" s="5"/>
      <c r="P12" s="5"/>
      <c r="Q12" s="6"/>
      <c r="R12" s="6"/>
      <c r="S12" s="6"/>
      <c r="T12" s="6"/>
      <c r="U12" s="6"/>
      <c r="V12" s="6"/>
      <c r="W12" s="6"/>
      <c r="X12" s="6"/>
    </row>
    <row r="13" spans="1:24" ht="22.5" customHeight="1" x14ac:dyDescent="0.25">
      <c r="A13" s="11"/>
      <c r="B13" s="27" t="s">
        <v>41</v>
      </c>
      <c r="C13" s="12"/>
      <c r="D13" s="20">
        <v>0</v>
      </c>
      <c r="E13" s="20">
        <v>0</v>
      </c>
      <c r="F13" s="20">
        <v>0</v>
      </c>
      <c r="G13" s="41">
        <v>0</v>
      </c>
      <c r="H13" s="41">
        <v>0</v>
      </c>
      <c r="I13" s="41">
        <v>0</v>
      </c>
      <c r="J13" s="5"/>
      <c r="K13" s="5"/>
      <c r="L13" s="5"/>
      <c r="M13" s="5"/>
      <c r="N13" s="5"/>
      <c r="O13" s="5"/>
      <c r="P13" s="5"/>
      <c r="Q13" s="6"/>
      <c r="R13" s="6"/>
      <c r="S13" s="6"/>
      <c r="T13" s="6"/>
      <c r="U13" s="6"/>
      <c r="V13" s="6"/>
    </row>
    <row r="14" spans="1:24" x14ac:dyDescent="0.25">
      <c r="A14" s="11"/>
      <c r="B14" s="27" t="s">
        <v>41</v>
      </c>
      <c r="C14" s="12"/>
      <c r="D14" s="20">
        <v>0</v>
      </c>
      <c r="E14" s="20">
        <v>0</v>
      </c>
      <c r="F14" s="20">
        <v>0</v>
      </c>
      <c r="G14" s="41">
        <v>0</v>
      </c>
      <c r="H14" s="41">
        <v>0</v>
      </c>
      <c r="I14" s="42">
        <v>0</v>
      </c>
      <c r="J14" s="5"/>
      <c r="K14" s="5"/>
      <c r="L14" s="5"/>
      <c r="M14" s="5"/>
      <c r="N14" s="5"/>
      <c r="O14" s="5"/>
      <c r="P14" s="5"/>
      <c r="Q14" s="6"/>
      <c r="R14" s="6"/>
      <c r="S14" s="6"/>
      <c r="T14" s="6"/>
      <c r="U14" s="6"/>
      <c r="V14" s="6"/>
    </row>
    <row r="15" spans="1:24" x14ac:dyDescent="0.25">
      <c r="A15" s="11"/>
      <c r="B15" s="27" t="s">
        <v>41</v>
      </c>
      <c r="C15" s="12"/>
      <c r="D15" s="20">
        <v>0</v>
      </c>
      <c r="E15" s="20">
        <v>0</v>
      </c>
      <c r="F15" s="20">
        <v>0</v>
      </c>
      <c r="G15" s="41">
        <v>0</v>
      </c>
      <c r="H15" s="41">
        <v>0</v>
      </c>
      <c r="I15" s="42">
        <v>0</v>
      </c>
      <c r="J15" s="5"/>
      <c r="K15" s="5"/>
      <c r="L15" s="5"/>
      <c r="M15" s="5"/>
      <c r="N15" s="5"/>
      <c r="O15" s="5"/>
      <c r="P15" s="5"/>
      <c r="Q15" s="6"/>
      <c r="R15" s="6"/>
      <c r="S15" s="6"/>
      <c r="T15" s="6"/>
      <c r="U15" s="6"/>
      <c r="V15" s="6"/>
    </row>
    <row r="16" spans="1:24" x14ac:dyDescent="0.25">
      <c r="A16" s="11"/>
      <c r="B16" s="27" t="s">
        <v>41</v>
      </c>
      <c r="C16" s="12"/>
      <c r="D16" s="20">
        <v>0</v>
      </c>
      <c r="E16" s="20">
        <v>0</v>
      </c>
      <c r="F16" s="20">
        <v>0</v>
      </c>
      <c r="G16" s="41">
        <v>0</v>
      </c>
      <c r="H16" s="41">
        <v>0</v>
      </c>
      <c r="I16" s="42">
        <v>0</v>
      </c>
      <c r="J16" s="5"/>
      <c r="K16" s="5"/>
      <c r="L16" s="5"/>
      <c r="M16" s="5"/>
      <c r="N16" s="5"/>
      <c r="O16" s="5"/>
      <c r="P16" s="5"/>
      <c r="Q16" s="6"/>
      <c r="R16" s="6"/>
      <c r="S16" s="6"/>
      <c r="T16" s="6"/>
      <c r="U16" s="6"/>
      <c r="V16" s="6"/>
    </row>
    <row r="17" spans="1:22" x14ac:dyDescent="0.25">
      <c r="A17" s="11"/>
      <c r="B17" s="27" t="s">
        <v>41</v>
      </c>
      <c r="C17" s="12"/>
      <c r="D17" s="20">
        <v>0</v>
      </c>
      <c r="E17" s="20">
        <v>0</v>
      </c>
      <c r="F17" s="20">
        <v>0</v>
      </c>
      <c r="G17" s="41">
        <v>0</v>
      </c>
      <c r="H17" s="41">
        <v>0</v>
      </c>
      <c r="I17" s="42">
        <v>0</v>
      </c>
      <c r="J17" s="5"/>
      <c r="K17" s="5"/>
      <c r="L17" s="5"/>
      <c r="M17" s="5"/>
      <c r="N17" s="5"/>
      <c r="O17" s="5"/>
      <c r="P17" s="5"/>
      <c r="Q17" s="6"/>
      <c r="R17" s="6"/>
      <c r="S17" s="6"/>
      <c r="T17" s="6"/>
      <c r="U17" s="6"/>
      <c r="V17" s="6"/>
    </row>
    <row r="18" spans="1:22" x14ac:dyDescent="0.25">
      <c r="A18" s="11"/>
      <c r="B18" s="27" t="s">
        <v>41</v>
      </c>
      <c r="C18" s="12"/>
      <c r="D18" s="78">
        <v>0</v>
      </c>
      <c r="E18" s="78">
        <v>0</v>
      </c>
      <c r="F18" s="78">
        <v>0</v>
      </c>
      <c r="G18" s="79">
        <v>0</v>
      </c>
      <c r="H18" s="79">
        <v>0</v>
      </c>
      <c r="I18" s="80">
        <v>0</v>
      </c>
      <c r="J18" s="5"/>
      <c r="K18" s="5"/>
      <c r="L18" s="5"/>
      <c r="M18" s="5"/>
      <c r="N18" s="5"/>
      <c r="O18" s="5"/>
      <c r="P18" s="5"/>
      <c r="Q18" s="6"/>
      <c r="R18" s="6"/>
      <c r="S18" s="6"/>
      <c r="T18" s="6"/>
      <c r="U18" s="6"/>
      <c r="V18" s="6"/>
    </row>
    <row r="19" spans="1:22" x14ac:dyDescent="0.25">
      <c r="A19" s="11"/>
      <c r="B19" s="35" t="s">
        <v>42</v>
      </c>
      <c r="C19" s="12"/>
      <c r="D19" s="20">
        <f>SUM(D13:D16)</f>
        <v>0</v>
      </c>
      <c r="E19" s="20">
        <f t="shared" ref="E19:I19" si="0">SUM(E13:E16)</f>
        <v>0</v>
      </c>
      <c r="F19" s="20">
        <f t="shared" si="0"/>
        <v>0</v>
      </c>
      <c r="G19" s="41">
        <f t="shared" si="0"/>
        <v>0</v>
      </c>
      <c r="H19" s="41">
        <f t="shared" si="0"/>
        <v>0</v>
      </c>
      <c r="I19" s="42">
        <f t="shared" si="0"/>
        <v>0</v>
      </c>
      <c r="J19" s="5"/>
      <c r="K19" s="5"/>
      <c r="L19" s="5"/>
      <c r="M19" s="5"/>
      <c r="N19" s="5"/>
      <c r="O19" s="5"/>
      <c r="P19" s="5"/>
      <c r="Q19" s="6"/>
      <c r="R19" s="6"/>
      <c r="S19" s="6"/>
      <c r="T19" s="6"/>
      <c r="U19" s="6"/>
      <c r="V19" s="6"/>
    </row>
    <row r="20" spans="1:22" x14ac:dyDescent="0.25">
      <c r="A20" s="11"/>
      <c r="B20" s="36" t="s">
        <v>43</v>
      </c>
      <c r="C20" s="12"/>
      <c r="D20" s="20"/>
      <c r="E20" s="20"/>
      <c r="F20" s="20"/>
      <c r="G20" s="41"/>
      <c r="H20" s="41"/>
      <c r="I20" s="42"/>
      <c r="J20" s="5"/>
      <c r="K20" s="5"/>
      <c r="L20" s="5"/>
      <c r="M20" s="5"/>
      <c r="N20" s="5"/>
      <c r="O20" s="5"/>
      <c r="P20" s="5"/>
      <c r="Q20" s="6"/>
      <c r="R20" s="6"/>
      <c r="S20" s="6"/>
      <c r="T20" s="6"/>
      <c r="U20" s="6"/>
      <c r="V20" s="6"/>
    </row>
    <row r="21" spans="1:22" x14ac:dyDescent="0.25">
      <c r="A21" s="11"/>
      <c r="B21" s="27" t="s">
        <v>41</v>
      </c>
      <c r="C21" s="12"/>
      <c r="D21" s="20">
        <v>0</v>
      </c>
      <c r="E21" s="20">
        <v>0</v>
      </c>
      <c r="F21" s="20">
        <v>0</v>
      </c>
      <c r="G21" s="41">
        <v>0</v>
      </c>
      <c r="H21" s="41">
        <v>0</v>
      </c>
      <c r="I21" s="42">
        <v>0</v>
      </c>
      <c r="J21" s="5"/>
      <c r="K21" s="5"/>
      <c r="L21" s="5"/>
      <c r="M21" s="5"/>
      <c r="N21" s="5"/>
      <c r="O21" s="5"/>
      <c r="P21" s="5"/>
      <c r="Q21" s="6"/>
      <c r="R21" s="6"/>
      <c r="S21" s="6"/>
      <c r="T21" s="6"/>
      <c r="U21" s="6"/>
      <c r="V21" s="6"/>
    </row>
    <row r="22" spans="1:22" x14ac:dyDescent="0.25">
      <c r="A22" s="11"/>
      <c r="B22" s="27" t="s">
        <v>41</v>
      </c>
      <c r="C22" s="12"/>
      <c r="D22" s="78">
        <v>0</v>
      </c>
      <c r="E22" s="78">
        <v>0</v>
      </c>
      <c r="F22" s="78">
        <v>0</v>
      </c>
      <c r="G22" s="79">
        <v>0</v>
      </c>
      <c r="H22" s="79">
        <v>0</v>
      </c>
      <c r="I22" s="80">
        <v>0</v>
      </c>
      <c r="J22" s="5"/>
      <c r="K22" s="5"/>
      <c r="L22" s="5"/>
      <c r="M22" s="5"/>
      <c r="N22" s="5"/>
      <c r="O22" s="5"/>
      <c r="P22" s="5"/>
      <c r="Q22" s="6"/>
      <c r="R22" s="6"/>
      <c r="S22" s="6"/>
      <c r="T22" s="6"/>
      <c r="U22" s="6"/>
      <c r="V22" s="6"/>
    </row>
    <row r="23" spans="1:22" x14ac:dyDescent="0.25">
      <c r="A23" s="11"/>
      <c r="B23" s="35" t="s">
        <v>42</v>
      </c>
      <c r="C23" s="12"/>
      <c r="D23" s="20">
        <f>SUM(D21:D22)</f>
        <v>0</v>
      </c>
      <c r="E23" s="20">
        <f t="shared" ref="E23:I23" si="1">SUM(E21:E22)</f>
        <v>0</v>
      </c>
      <c r="F23" s="20">
        <f t="shared" si="1"/>
        <v>0</v>
      </c>
      <c r="G23" s="41">
        <f t="shared" si="1"/>
        <v>0</v>
      </c>
      <c r="H23" s="41">
        <f t="shared" si="1"/>
        <v>0</v>
      </c>
      <c r="I23" s="42">
        <f t="shared" si="1"/>
        <v>0</v>
      </c>
      <c r="J23" s="5"/>
      <c r="K23" s="5"/>
      <c r="L23" s="5"/>
      <c r="M23" s="5"/>
      <c r="N23" s="5"/>
      <c r="O23" s="5"/>
      <c r="P23" s="5"/>
      <c r="Q23" s="6"/>
      <c r="R23" s="6"/>
      <c r="S23" s="6"/>
      <c r="T23" s="6"/>
      <c r="U23" s="6"/>
      <c r="V23" s="6"/>
    </row>
    <row r="24" spans="1:22" x14ac:dyDescent="0.25">
      <c r="A24" s="11"/>
      <c r="B24" s="36" t="s">
        <v>44</v>
      </c>
      <c r="C24" s="12"/>
      <c r="D24" s="20"/>
      <c r="E24" s="20"/>
      <c r="F24" s="20"/>
      <c r="G24" s="41"/>
      <c r="H24" s="41"/>
      <c r="I24" s="42"/>
      <c r="J24" s="5"/>
      <c r="K24" s="5"/>
      <c r="L24" s="5"/>
      <c r="M24" s="5"/>
      <c r="N24" s="5"/>
      <c r="O24" s="5"/>
      <c r="P24" s="5"/>
      <c r="Q24" s="6"/>
      <c r="R24" s="6"/>
      <c r="S24" s="6"/>
      <c r="T24" s="6"/>
      <c r="U24" s="6"/>
      <c r="V24" s="6"/>
    </row>
    <row r="25" spans="1:22" x14ac:dyDescent="0.25">
      <c r="A25" s="11"/>
      <c r="B25" s="27" t="s">
        <v>41</v>
      </c>
      <c r="C25" s="12"/>
      <c r="D25" s="20">
        <v>0</v>
      </c>
      <c r="E25" s="20">
        <v>0</v>
      </c>
      <c r="F25" s="20">
        <v>0</v>
      </c>
      <c r="G25" s="41">
        <v>0</v>
      </c>
      <c r="H25" s="41">
        <v>0</v>
      </c>
      <c r="I25" s="42">
        <v>0</v>
      </c>
      <c r="J25" s="5"/>
      <c r="K25" s="5"/>
      <c r="L25" s="5"/>
      <c r="M25" s="5"/>
      <c r="N25" s="5"/>
      <c r="O25" s="5"/>
      <c r="P25" s="5"/>
      <c r="Q25" s="6"/>
      <c r="R25" s="6"/>
      <c r="S25" s="6"/>
      <c r="T25" s="6"/>
      <c r="U25" s="6"/>
      <c r="V25" s="6"/>
    </row>
    <row r="26" spans="1:22" x14ac:dyDescent="0.25">
      <c r="A26" s="11"/>
      <c r="B26" s="27" t="s">
        <v>41</v>
      </c>
      <c r="C26" s="12"/>
      <c r="D26" s="78">
        <v>0</v>
      </c>
      <c r="E26" s="78">
        <v>0</v>
      </c>
      <c r="F26" s="78">
        <v>0</v>
      </c>
      <c r="G26" s="79">
        <v>0</v>
      </c>
      <c r="H26" s="79">
        <v>0</v>
      </c>
      <c r="I26" s="80">
        <v>0</v>
      </c>
      <c r="J26" s="5"/>
      <c r="K26" s="5"/>
      <c r="L26" s="5"/>
      <c r="M26" s="5"/>
      <c r="N26" s="5"/>
      <c r="O26" s="5"/>
      <c r="P26" s="5"/>
      <c r="Q26" s="6"/>
      <c r="R26" s="6"/>
      <c r="S26" s="6"/>
      <c r="T26" s="6"/>
      <c r="U26" s="6"/>
      <c r="V26" s="6"/>
    </row>
    <row r="27" spans="1:22" x14ac:dyDescent="0.25">
      <c r="A27" s="11"/>
      <c r="B27" s="35" t="s">
        <v>42</v>
      </c>
      <c r="C27" s="12"/>
      <c r="D27" s="20">
        <f>SUM(D25:D26)</f>
        <v>0</v>
      </c>
      <c r="E27" s="20">
        <f>SUM(E25:E26)</f>
        <v>0</v>
      </c>
      <c r="F27" s="20">
        <f t="shared" ref="F27:I27" si="2">SUM(F25:F26)</f>
        <v>0</v>
      </c>
      <c r="G27" s="41">
        <f t="shared" si="2"/>
        <v>0</v>
      </c>
      <c r="H27" s="41">
        <f t="shared" si="2"/>
        <v>0</v>
      </c>
      <c r="I27" s="42">
        <f t="shared" si="2"/>
        <v>0</v>
      </c>
      <c r="J27" s="5"/>
      <c r="K27" s="5"/>
      <c r="L27" s="5"/>
      <c r="M27" s="5"/>
      <c r="N27" s="5"/>
      <c r="O27" s="5"/>
      <c r="P27" s="5"/>
      <c r="Q27" s="6"/>
      <c r="R27" s="6"/>
      <c r="S27" s="6"/>
      <c r="T27" s="6"/>
      <c r="U27" s="6"/>
      <c r="V27" s="6"/>
    </row>
    <row r="28" spans="1:22" x14ac:dyDescent="0.25">
      <c r="A28" s="11"/>
      <c r="B28" s="36" t="s">
        <v>45</v>
      </c>
      <c r="C28" s="12"/>
      <c r="D28" s="20"/>
      <c r="E28" s="20"/>
      <c r="F28" s="20"/>
      <c r="G28" s="41"/>
      <c r="H28" s="41"/>
      <c r="I28" s="42"/>
      <c r="J28" s="5"/>
      <c r="K28" s="5"/>
      <c r="L28" s="5"/>
      <c r="M28" s="5"/>
      <c r="N28" s="5"/>
      <c r="O28" s="5"/>
      <c r="P28" s="5"/>
      <c r="Q28" s="6"/>
      <c r="R28" s="6"/>
      <c r="S28" s="6"/>
      <c r="T28" s="6"/>
      <c r="U28" s="6"/>
      <c r="V28" s="6"/>
    </row>
    <row r="29" spans="1:22" x14ac:dyDescent="0.25">
      <c r="A29" s="11"/>
      <c r="B29" s="27" t="s">
        <v>41</v>
      </c>
      <c r="C29" s="12"/>
      <c r="D29" s="20">
        <v>0</v>
      </c>
      <c r="E29" s="20">
        <v>0</v>
      </c>
      <c r="F29" s="20">
        <v>0</v>
      </c>
      <c r="G29" s="41">
        <v>0</v>
      </c>
      <c r="H29" s="41">
        <v>0</v>
      </c>
      <c r="I29" s="41">
        <v>0</v>
      </c>
      <c r="J29" s="5"/>
      <c r="K29" s="5"/>
      <c r="L29" s="5"/>
      <c r="M29" s="5"/>
      <c r="N29" s="5"/>
      <c r="O29" s="5"/>
      <c r="P29" s="5"/>
      <c r="Q29" s="6"/>
      <c r="R29" s="6"/>
      <c r="S29" s="6"/>
      <c r="T29" s="6"/>
      <c r="U29" s="6"/>
      <c r="V29" s="6"/>
    </row>
    <row r="30" spans="1:22" x14ac:dyDescent="0.25">
      <c r="A30" s="11"/>
      <c r="B30" s="27" t="s">
        <v>41</v>
      </c>
      <c r="C30" s="12"/>
      <c r="D30" s="20">
        <v>0</v>
      </c>
      <c r="E30" s="20">
        <v>0</v>
      </c>
      <c r="F30" s="20">
        <v>0</v>
      </c>
      <c r="G30" s="41">
        <v>0</v>
      </c>
      <c r="H30" s="41">
        <v>0</v>
      </c>
      <c r="I30" s="42">
        <v>0</v>
      </c>
      <c r="J30" s="5"/>
      <c r="K30" s="5"/>
      <c r="L30" s="5"/>
      <c r="M30" s="5"/>
      <c r="N30" s="5"/>
      <c r="O30" s="5"/>
      <c r="P30" s="5"/>
      <c r="Q30" s="6"/>
      <c r="R30" s="6"/>
      <c r="S30" s="6"/>
      <c r="T30" s="6"/>
      <c r="U30" s="6"/>
      <c r="V30" s="6"/>
    </row>
    <row r="31" spans="1:22" x14ac:dyDescent="0.25">
      <c r="A31" s="11"/>
      <c r="B31" s="35" t="s">
        <v>42</v>
      </c>
      <c r="C31" s="12"/>
      <c r="D31" s="20">
        <f>SUM(D29:D30)</f>
        <v>0</v>
      </c>
      <c r="E31" s="20">
        <f t="shared" ref="E31:I31" si="3">SUM(E29:E30)</f>
        <v>0</v>
      </c>
      <c r="F31" s="20">
        <f t="shared" si="3"/>
        <v>0</v>
      </c>
      <c r="G31" s="41">
        <f t="shared" si="3"/>
        <v>0</v>
      </c>
      <c r="H31" s="41">
        <f t="shared" si="3"/>
        <v>0</v>
      </c>
      <c r="I31" s="42">
        <f t="shared" si="3"/>
        <v>0</v>
      </c>
      <c r="J31" s="5"/>
      <c r="K31" s="5"/>
      <c r="L31" s="5"/>
      <c r="M31" s="5"/>
      <c r="N31" s="5"/>
      <c r="O31" s="5"/>
      <c r="P31" s="5"/>
      <c r="Q31" s="6"/>
      <c r="R31" s="6"/>
      <c r="S31" s="6"/>
      <c r="T31" s="6"/>
      <c r="U31" s="6"/>
      <c r="V31" s="6"/>
    </row>
    <row r="32" spans="1:22" x14ac:dyDescent="0.25">
      <c r="A32" s="11"/>
      <c r="B32" s="12" t="s">
        <v>46</v>
      </c>
      <c r="C32" s="12"/>
      <c r="D32" s="21">
        <f>D19+D23+D27+D31</f>
        <v>0</v>
      </c>
      <c r="E32" s="21">
        <f t="shared" ref="E32:H32" si="4">E19+E23+E27+E31</f>
        <v>0</v>
      </c>
      <c r="F32" s="21">
        <f t="shared" si="4"/>
        <v>0</v>
      </c>
      <c r="G32" s="43">
        <f t="shared" si="4"/>
        <v>0</v>
      </c>
      <c r="H32" s="43">
        <f t="shared" si="4"/>
        <v>0</v>
      </c>
      <c r="I32" s="44">
        <f>I19+I23+I27+I31</f>
        <v>0</v>
      </c>
      <c r="J32" s="5"/>
      <c r="K32" s="5"/>
      <c r="L32" s="5"/>
      <c r="M32" s="5"/>
      <c r="N32" s="5"/>
      <c r="O32" s="12"/>
      <c r="P32" s="5"/>
      <c r="R32" s="6"/>
      <c r="S32" s="6"/>
      <c r="T32" s="6"/>
      <c r="U32" s="6"/>
      <c r="V32" s="6"/>
    </row>
    <row r="33" spans="1:22" x14ac:dyDescent="0.25">
      <c r="A33" s="11"/>
      <c r="B33" s="12"/>
      <c r="C33" s="12"/>
      <c r="D33" s="24"/>
      <c r="E33" s="24"/>
      <c r="F33" s="24"/>
      <c r="G33" s="18"/>
      <c r="H33" s="18"/>
      <c r="I33" s="19"/>
      <c r="J33" s="5"/>
      <c r="K33" s="5"/>
      <c r="L33" s="5"/>
      <c r="M33" s="5"/>
      <c r="N33" s="5"/>
      <c r="O33" s="12"/>
      <c r="P33" s="5"/>
      <c r="R33" s="6"/>
      <c r="S33" s="6"/>
      <c r="T33" s="6"/>
      <c r="U33" s="6"/>
      <c r="V33" s="6"/>
    </row>
    <row r="34" spans="1:22" x14ac:dyDescent="0.25">
      <c r="A34" s="17" t="s">
        <v>47</v>
      </c>
      <c r="B34" s="40"/>
      <c r="C34" s="12"/>
      <c r="D34" s="12"/>
      <c r="E34" s="12"/>
      <c r="F34" s="12"/>
      <c r="G34" s="112" t="s">
        <v>48</v>
      </c>
      <c r="H34" s="112"/>
      <c r="I34" s="113"/>
      <c r="J34" s="5"/>
      <c r="K34" s="5"/>
      <c r="M34" s="5"/>
      <c r="N34" s="5"/>
      <c r="O34" s="5"/>
      <c r="P34" s="5"/>
      <c r="R34" s="6"/>
      <c r="S34" s="6"/>
      <c r="T34" s="6"/>
      <c r="U34" s="6"/>
      <c r="V34" s="6"/>
    </row>
    <row r="35" spans="1:22" x14ac:dyDescent="0.25">
      <c r="A35" s="17"/>
      <c r="B35" s="12" t="s">
        <v>38</v>
      </c>
      <c r="C35" s="12"/>
      <c r="D35" s="12"/>
      <c r="E35" s="12"/>
      <c r="F35" s="12"/>
      <c r="G35" s="41">
        <v>0</v>
      </c>
      <c r="H35" s="41">
        <v>0</v>
      </c>
      <c r="I35" s="42">
        <v>0</v>
      </c>
      <c r="J35" s="5"/>
      <c r="K35" s="5"/>
      <c r="M35" s="5"/>
      <c r="N35" s="5"/>
      <c r="O35" s="5"/>
      <c r="P35" s="5"/>
      <c r="R35" s="6"/>
      <c r="S35" s="6"/>
      <c r="T35" s="6"/>
      <c r="U35" s="6"/>
      <c r="V35" s="6"/>
    </row>
    <row r="36" spans="1:22" x14ac:dyDescent="0.25">
      <c r="A36" s="11"/>
      <c r="B36" s="12" t="s">
        <v>43</v>
      </c>
      <c r="C36" s="12"/>
      <c r="D36" s="12"/>
      <c r="E36" s="12"/>
      <c r="F36" s="12"/>
      <c r="G36" s="41">
        <v>0</v>
      </c>
      <c r="H36" s="41">
        <v>0</v>
      </c>
      <c r="I36" s="42">
        <v>0</v>
      </c>
      <c r="J36" s="5"/>
      <c r="K36" s="5"/>
      <c r="M36" s="5"/>
      <c r="N36" s="5"/>
      <c r="O36" s="5"/>
      <c r="P36" s="5"/>
      <c r="Q36" s="6"/>
      <c r="R36" s="6"/>
      <c r="S36" s="6"/>
      <c r="T36" s="6"/>
      <c r="U36" s="6"/>
      <c r="V36" s="6"/>
    </row>
    <row r="37" spans="1:22" x14ac:dyDescent="0.25">
      <c r="A37" s="11"/>
      <c r="B37" s="12" t="s">
        <v>44</v>
      </c>
      <c r="C37" s="12"/>
      <c r="D37" s="12"/>
      <c r="E37" s="12"/>
      <c r="F37" s="12"/>
      <c r="G37" s="41">
        <v>0</v>
      </c>
      <c r="H37" s="41">
        <v>0</v>
      </c>
      <c r="I37" s="42">
        <v>0</v>
      </c>
      <c r="J37" s="5"/>
      <c r="K37" s="5"/>
      <c r="M37" s="5"/>
      <c r="N37" s="5"/>
      <c r="O37" s="5"/>
      <c r="P37" s="5"/>
      <c r="Q37" s="6"/>
      <c r="R37" s="6"/>
      <c r="S37" s="6"/>
      <c r="T37" s="6"/>
      <c r="U37" s="6"/>
      <c r="V37" s="6"/>
    </row>
    <row r="38" spans="1:22" x14ac:dyDescent="0.25">
      <c r="A38" s="11"/>
      <c r="B38" s="12" t="s">
        <v>45</v>
      </c>
      <c r="C38" s="12"/>
      <c r="D38" s="12"/>
      <c r="E38" s="12"/>
      <c r="F38" s="12"/>
      <c r="G38" s="41">
        <v>0</v>
      </c>
      <c r="H38" s="41">
        <v>0</v>
      </c>
      <c r="I38" s="42">
        <v>0</v>
      </c>
      <c r="J38" s="5"/>
      <c r="K38" s="5"/>
      <c r="M38" s="5"/>
      <c r="N38" s="5"/>
      <c r="O38" s="5"/>
      <c r="P38" s="5"/>
      <c r="Q38" s="6"/>
      <c r="R38" s="6"/>
      <c r="S38" s="6"/>
      <c r="T38" s="6"/>
      <c r="U38" s="6"/>
      <c r="V38" s="6"/>
    </row>
    <row r="39" spans="1:22" x14ac:dyDescent="0.25">
      <c r="A39" s="11"/>
      <c r="B39" s="12" t="s">
        <v>49</v>
      </c>
      <c r="C39" s="12"/>
      <c r="D39" s="12"/>
      <c r="E39" s="12"/>
      <c r="F39" s="12"/>
      <c r="G39" s="22">
        <f>SUM(G35:G38)</f>
        <v>0</v>
      </c>
      <c r="H39" s="22">
        <f>SUM(H35:H38)</f>
        <v>0</v>
      </c>
      <c r="I39" s="23">
        <f>SUM(I35:I38)</f>
        <v>0</v>
      </c>
      <c r="K39" s="5"/>
      <c r="L39" s="5"/>
      <c r="M39" s="5"/>
      <c r="N39" s="5"/>
      <c r="O39" s="5"/>
      <c r="P39" s="5"/>
      <c r="Q39" s="6"/>
      <c r="R39" s="6"/>
      <c r="S39" s="6"/>
      <c r="T39" s="6"/>
      <c r="U39" s="6"/>
      <c r="V39" s="6"/>
    </row>
    <row r="40" spans="1:22" x14ac:dyDescent="0.25">
      <c r="A40" s="11"/>
      <c r="B40" s="28" t="s">
        <v>50</v>
      </c>
      <c r="C40" s="12"/>
      <c r="D40" s="12"/>
      <c r="E40" s="12"/>
      <c r="F40" s="12"/>
      <c r="G40" s="24"/>
      <c r="H40" s="24"/>
      <c r="I40" s="72"/>
      <c r="J40" s="5"/>
      <c r="K40" s="5"/>
      <c r="L40" s="5"/>
      <c r="M40" s="5"/>
      <c r="N40" s="5"/>
      <c r="O40" s="5"/>
      <c r="P40" s="5"/>
      <c r="Q40" s="6"/>
      <c r="R40" s="6"/>
      <c r="S40" s="6"/>
      <c r="T40" s="6"/>
      <c r="U40" s="6"/>
      <c r="V40" s="6"/>
    </row>
    <row r="41" spans="1:22" x14ac:dyDescent="0.25">
      <c r="A41" s="11"/>
      <c r="B41" s="12"/>
      <c r="C41" s="12"/>
      <c r="D41" s="12"/>
      <c r="E41" s="12"/>
      <c r="F41" s="12"/>
      <c r="G41" s="18"/>
      <c r="H41" s="18"/>
      <c r="I41" s="19"/>
      <c r="J41" s="5"/>
      <c r="K41" s="5"/>
      <c r="L41" s="5"/>
      <c r="M41" s="5"/>
      <c r="N41" s="5"/>
      <c r="O41" s="5"/>
      <c r="P41" s="5"/>
      <c r="Q41" s="6"/>
      <c r="R41" s="6"/>
      <c r="S41" s="6"/>
      <c r="T41" s="6"/>
      <c r="U41" s="6"/>
      <c r="V41" s="6"/>
    </row>
    <row r="42" spans="1:22" x14ac:dyDescent="0.25">
      <c r="A42" s="17" t="s">
        <v>51</v>
      </c>
      <c r="B42" s="12"/>
      <c r="C42" s="12"/>
      <c r="D42" s="12"/>
      <c r="E42" s="12"/>
      <c r="F42" s="12"/>
      <c r="G42" s="41"/>
      <c r="H42" s="41"/>
      <c r="I42" s="42"/>
      <c r="J42" s="5"/>
      <c r="K42" s="5"/>
      <c r="L42" s="5"/>
      <c r="M42" s="5"/>
      <c r="N42" s="5"/>
      <c r="O42" s="5"/>
      <c r="P42" s="5"/>
      <c r="Q42" s="6"/>
      <c r="R42" s="6"/>
      <c r="S42" s="6"/>
      <c r="T42" s="6"/>
      <c r="U42" s="6"/>
      <c r="V42" s="6"/>
    </row>
    <row r="43" spans="1:22" x14ac:dyDescent="0.25">
      <c r="A43" s="17" t="s">
        <v>52</v>
      </c>
      <c r="B43" s="12"/>
      <c r="C43" s="12"/>
      <c r="D43" s="12"/>
      <c r="E43" s="12"/>
      <c r="F43" s="12"/>
      <c r="G43" s="41">
        <v>0</v>
      </c>
      <c r="H43" s="41">
        <v>0</v>
      </c>
      <c r="I43" s="42">
        <v>0</v>
      </c>
      <c r="J43" s="5"/>
      <c r="K43" s="5"/>
      <c r="L43" s="5"/>
      <c r="M43" s="5"/>
      <c r="N43" s="5"/>
      <c r="O43" s="5"/>
      <c r="P43" s="5"/>
      <c r="Q43" s="6"/>
      <c r="R43" s="6"/>
      <c r="S43" s="6"/>
      <c r="T43" s="6"/>
      <c r="U43" s="6"/>
      <c r="V43" s="6"/>
    </row>
    <row r="44" spans="1:22" x14ac:dyDescent="0.25">
      <c r="A44" s="17" t="s">
        <v>53</v>
      </c>
      <c r="B44" s="12"/>
      <c r="C44" s="12"/>
      <c r="D44" s="12"/>
      <c r="E44" s="12"/>
      <c r="F44" s="12"/>
      <c r="G44" s="41">
        <v>0</v>
      </c>
      <c r="H44" s="41">
        <v>0</v>
      </c>
      <c r="I44" s="42">
        <v>0</v>
      </c>
      <c r="J44" s="5"/>
      <c r="K44" s="5"/>
      <c r="L44" s="5"/>
      <c r="M44" s="5"/>
      <c r="N44" s="5"/>
      <c r="O44" s="5"/>
      <c r="P44" s="5"/>
      <c r="Q44" s="6"/>
      <c r="R44" s="6"/>
      <c r="S44" s="6"/>
      <c r="T44" s="6"/>
      <c r="U44" s="6"/>
      <c r="V44" s="6"/>
    </row>
    <row r="45" spans="1:22" x14ac:dyDescent="0.25">
      <c r="A45" s="11"/>
      <c r="B45" s="12" t="s">
        <v>54</v>
      </c>
      <c r="C45" s="12"/>
      <c r="D45" s="12"/>
      <c r="E45" s="12"/>
      <c r="F45" s="12"/>
      <c r="G45" s="22">
        <f>+G32+G39+G42+G43+G44</f>
        <v>0</v>
      </c>
      <c r="H45" s="22">
        <f>+H32+H39+H42+H43+H44</f>
        <v>0</v>
      </c>
      <c r="I45" s="23">
        <f>+I32+I39+I42+I43+I44</f>
        <v>0</v>
      </c>
      <c r="J45" s="5"/>
      <c r="K45" s="5"/>
      <c r="L45" s="5"/>
      <c r="M45" s="5"/>
      <c r="N45" s="5"/>
      <c r="O45" s="5"/>
      <c r="P45" s="5"/>
      <c r="Q45" s="6"/>
      <c r="R45" s="6"/>
      <c r="S45" s="6"/>
      <c r="T45" s="6"/>
      <c r="U45" s="6"/>
      <c r="V45" s="6"/>
    </row>
    <row r="46" spans="1:22" x14ac:dyDescent="0.25">
      <c r="A46" s="11"/>
      <c r="B46" s="12" t="s">
        <v>55</v>
      </c>
      <c r="C46" s="81">
        <v>0.35</v>
      </c>
      <c r="D46" s="12"/>
      <c r="E46" s="12"/>
      <c r="F46" s="12"/>
      <c r="G46" s="22">
        <f>((G45-G49)/(1-$C$46))*$C$46</f>
        <v>0</v>
      </c>
      <c r="H46" s="22">
        <f t="shared" ref="H46:I46" si="5">((H45-H49)/(1-$C$46))*$C$46</f>
        <v>0</v>
      </c>
      <c r="I46" s="22">
        <f t="shared" si="5"/>
        <v>0</v>
      </c>
      <c r="J46" s="5"/>
      <c r="K46" s="5"/>
      <c r="L46" s="5"/>
      <c r="M46" s="5"/>
      <c r="N46" s="5"/>
      <c r="O46" s="5"/>
      <c r="P46" s="5"/>
      <c r="Q46" s="6"/>
      <c r="R46" s="6"/>
      <c r="S46" s="6"/>
      <c r="T46" s="6"/>
      <c r="U46" s="6"/>
      <c r="V46" s="6"/>
    </row>
    <row r="47" spans="1:22" ht="16.5" thickBot="1" x14ac:dyDescent="0.3">
      <c r="A47" s="11"/>
      <c r="B47" s="12" t="s">
        <v>56</v>
      </c>
      <c r="C47" s="12"/>
      <c r="D47" s="12"/>
      <c r="E47" s="12"/>
      <c r="F47" s="12"/>
      <c r="G47" s="37">
        <f>SUM(G45:G46)</f>
        <v>0</v>
      </c>
      <c r="H47" s="37">
        <f>SUM(H45:H46)</f>
        <v>0</v>
      </c>
      <c r="I47" s="38">
        <f t="shared" ref="I47" si="6">SUM(I45:I46)</f>
        <v>0</v>
      </c>
      <c r="J47" s="5"/>
      <c r="K47" s="5"/>
      <c r="L47" s="5"/>
      <c r="M47" s="5"/>
      <c r="N47" s="5"/>
      <c r="O47" s="5"/>
      <c r="P47" s="5"/>
      <c r="Q47" s="6"/>
      <c r="R47" s="6"/>
      <c r="S47" s="6"/>
      <c r="T47" s="6"/>
      <c r="U47" s="6"/>
      <c r="V47" s="6"/>
    </row>
    <row r="48" spans="1:22" ht="16.5" thickTop="1" x14ac:dyDescent="0.25">
      <c r="A48" s="11"/>
      <c r="B48" s="12"/>
      <c r="C48" s="12"/>
      <c r="D48" s="12"/>
      <c r="E48" s="12"/>
      <c r="F48" s="12"/>
      <c r="G48" s="47"/>
      <c r="H48" s="47"/>
      <c r="I48" s="50"/>
      <c r="J48" s="5"/>
      <c r="K48" s="5"/>
      <c r="L48" s="5"/>
      <c r="M48" s="5"/>
      <c r="N48" s="5"/>
      <c r="O48" s="5"/>
      <c r="P48" s="5"/>
      <c r="Q48" s="6"/>
      <c r="R48" s="6"/>
      <c r="S48" s="6"/>
      <c r="T48" s="6"/>
      <c r="U48" s="6"/>
      <c r="V48" s="6"/>
    </row>
    <row r="49" spans="1:22" x14ac:dyDescent="0.25">
      <c r="A49" s="11"/>
      <c r="B49" s="39" t="s">
        <v>57</v>
      </c>
      <c r="C49" s="40"/>
      <c r="D49" s="101" t="s">
        <v>58</v>
      </c>
      <c r="E49" s="101"/>
      <c r="F49" s="101"/>
      <c r="G49" s="82"/>
      <c r="H49" s="82"/>
      <c r="I49" s="83"/>
      <c r="M49" s="5"/>
      <c r="N49" s="5"/>
      <c r="O49" s="5"/>
      <c r="P49" s="5"/>
      <c r="Q49" s="6"/>
      <c r="R49" s="6"/>
      <c r="S49" s="6"/>
      <c r="T49" s="6"/>
      <c r="U49" s="6"/>
      <c r="V49" s="6"/>
    </row>
    <row r="50" spans="1:22" x14ac:dyDescent="0.25">
      <c r="A50" s="11"/>
      <c r="B50" s="39" t="s">
        <v>59</v>
      </c>
      <c r="C50" s="40"/>
      <c r="D50" s="101" t="s">
        <v>60</v>
      </c>
      <c r="E50" s="101"/>
      <c r="F50" s="101"/>
      <c r="G50" s="82">
        <f>G47-G49</f>
        <v>0</v>
      </c>
      <c r="H50" s="82">
        <f t="shared" ref="H50:I50" si="7">H47-H49</f>
        <v>0</v>
      </c>
      <c r="I50" s="83">
        <f t="shared" si="7"/>
        <v>0</v>
      </c>
      <c r="J50" s="5"/>
      <c r="K50" s="5"/>
      <c r="L50" s="5"/>
      <c r="M50" s="5"/>
      <c r="N50" s="5"/>
      <c r="O50" s="5"/>
      <c r="P50" s="5"/>
      <c r="Q50" s="6"/>
      <c r="R50" s="6"/>
      <c r="S50" s="6"/>
      <c r="T50" s="6"/>
      <c r="U50" s="6"/>
      <c r="V50" s="6"/>
    </row>
    <row r="51" spans="1:22" ht="16.5" thickBot="1" x14ac:dyDescent="0.3">
      <c r="A51" s="11"/>
      <c r="B51" s="39" t="s">
        <v>56</v>
      </c>
      <c r="C51" s="12"/>
      <c r="D51" s="12"/>
      <c r="E51" s="12"/>
      <c r="F51" s="12"/>
      <c r="G51" s="49">
        <f>SUM(G49:G50)</f>
        <v>0</v>
      </c>
      <c r="H51" s="49">
        <f t="shared" ref="H51:I51" si="8">SUM(H49:H50)</f>
        <v>0</v>
      </c>
      <c r="I51" s="51">
        <f t="shared" si="8"/>
        <v>0</v>
      </c>
      <c r="J51" s="5"/>
      <c r="K51" s="5"/>
      <c r="L51" s="5"/>
      <c r="M51" s="5"/>
      <c r="N51" s="5"/>
      <c r="O51" s="5"/>
      <c r="P51" s="5"/>
      <c r="Q51" s="6"/>
      <c r="R51" s="6"/>
      <c r="S51" s="6"/>
      <c r="T51" s="6"/>
      <c r="U51" s="6"/>
      <c r="V51" s="6"/>
    </row>
    <row r="52" spans="1:22" ht="16.5" thickTop="1" x14ac:dyDescent="0.25">
      <c r="A52" s="11"/>
      <c r="B52" s="12"/>
      <c r="C52" s="12"/>
      <c r="D52" s="12"/>
      <c r="E52" s="12"/>
      <c r="F52" s="12"/>
      <c r="G52" s="48"/>
      <c r="H52" s="48"/>
      <c r="I52" s="52"/>
      <c r="J52" s="5"/>
      <c r="K52" s="5"/>
      <c r="L52" s="5"/>
      <c r="M52" s="5"/>
      <c r="N52" s="5"/>
      <c r="O52" s="5"/>
      <c r="P52" s="5"/>
      <c r="Q52" s="6"/>
      <c r="R52" s="6"/>
      <c r="S52" s="6"/>
      <c r="T52" s="6"/>
      <c r="U52" s="6"/>
      <c r="V52" s="6"/>
    </row>
    <row r="53" spans="1:22" x14ac:dyDescent="0.25">
      <c r="A53" s="11"/>
      <c r="B53" s="12"/>
      <c r="C53" s="12"/>
      <c r="D53" s="30" t="s">
        <v>61</v>
      </c>
      <c r="E53" s="24"/>
      <c r="F53" s="12"/>
      <c r="G53" s="31" t="e">
        <f>G47/G9</f>
        <v>#DIV/0!</v>
      </c>
      <c r="H53" s="31" t="e">
        <f>H47/H9</f>
        <v>#DIV/0!</v>
      </c>
      <c r="I53" s="32" t="e">
        <f>I47/I9</f>
        <v>#DIV/0!</v>
      </c>
      <c r="J53" s="5"/>
      <c r="K53" s="5"/>
      <c r="L53" s="5"/>
      <c r="M53" s="5"/>
      <c r="N53" s="5"/>
      <c r="O53" s="5"/>
      <c r="P53" s="5"/>
      <c r="Q53" s="6"/>
      <c r="R53" s="6"/>
      <c r="S53" s="6"/>
      <c r="T53" s="6"/>
      <c r="U53" s="6"/>
      <c r="V53" s="6"/>
    </row>
    <row r="54" spans="1:22" x14ac:dyDescent="0.25">
      <c r="A54" s="11"/>
      <c r="B54" s="12"/>
      <c r="C54" s="12"/>
      <c r="D54" s="30" t="s">
        <v>62</v>
      </c>
      <c r="E54" s="24"/>
      <c r="F54" s="12"/>
      <c r="G54" s="31" t="e">
        <f>G45/G9</f>
        <v>#DIV/0!</v>
      </c>
      <c r="H54" s="31" t="e">
        <f>H45/H9</f>
        <v>#DIV/0!</v>
      </c>
      <c r="I54" s="32" t="e">
        <f>I45/I9</f>
        <v>#DIV/0!</v>
      </c>
      <c r="J54" s="5"/>
      <c r="K54" s="5"/>
      <c r="L54" s="5"/>
      <c r="M54" s="5"/>
      <c r="N54" s="5"/>
      <c r="O54" s="5"/>
      <c r="P54" s="5"/>
      <c r="Q54" s="6"/>
      <c r="R54" s="6"/>
      <c r="S54" s="6"/>
      <c r="T54" s="6"/>
      <c r="U54" s="6"/>
      <c r="V54" s="6"/>
    </row>
    <row r="55" spans="1:22" x14ac:dyDescent="0.25">
      <c r="A55" s="17" t="s">
        <v>63</v>
      </c>
      <c r="B55" s="24"/>
      <c r="C55" s="12"/>
      <c r="D55" s="12"/>
      <c r="E55" s="12"/>
      <c r="F55" s="12"/>
      <c r="G55" s="29"/>
      <c r="H55" s="18"/>
      <c r="I55" s="19"/>
      <c r="J55" s="5"/>
      <c r="K55" s="5"/>
      <c r="L55" s="5"/>
      <c r="M55" s="5"/>
      <c r="N55" s="5"/>
      <c r="O55" s="5"/>
      <c r="P55" s="5"/>
      <c r="Q55" s="6"/>
      <c r="R55" s="6"/>
      <c r="S55" s="6"/>
      <c r="T55" s="6"/>
      <c r="U55" s="6"/>
      <c r="V55" s="6"/>
    </row>
    <row r="56" spans="1:22" x14ac:dyDescent="0.25">
      <c r="A56" s="11"/>
      <c r="B56" s="12" t="s">
        <v>64</v>
      </c>
      <c r="C56" s="12"/>
      <c r="D56" s="12"/>
      <c r="E56" s="12"/>
      <c r="F56" s="12"/>
      <c r="G56" s="45">
        <v>0</v>
      </c>
      <c r="H56" s="45">
        <v>0</v>
      </c>
      <c r="I56" s="46">
        <v>0</v>
      </c>
      <c r="J56" s="5"/>
      <c r="K56" s="5"/>
      <c r="L56" s="5"/>
      <c r="M56" s="5"/>
      <c r="N56" s="5"/>
      <c r="O56" s="5"/>
      <c r="P56" s="5"/>
      <c r="Q56" s="6"/>
      <c r="R56" s="6"/>
      <c r="S56" s="6"/>
      <c r="T56" s="6"/>
      <c r="U56" s="6"/>
      <c r="V56" s="6"/>
    </row>
    <row r="57" spans="1:22" x14ac:dyDescent="0.25">
      <c r="A57" s="11"/>
      <c r="B57" s="12" t="s">
        <v>65</v>
      </c>
      <c r="C57" s="12"/>
      <c r="D57" s="12"/>
      <c r="E57" s="12"/>
      <c r="F57" s="12"/>
      <c r="G57" s="45">
        <v>0</v>
      </c>
      <c r="H57" s="45">
        <v>0</v>
      </c>
      <c r="I57" s="46">
        <v>0</v>
      </c>
      <c r="J57" s="5"/>
      <c r="K57" s="5"/>
      <c r="L57" s="5"/>
      <c r="M57" s="5"/>
      <c r="N57" s="5"/>
      <c r="O57" s="5"/>
      <c r="P57" s="5"/>
      <c r="Q57" s="6"/>
      <c r="R57" s="6"/>
      <c r="S57" s="6"/>
      <c r="T57" s="6"/>
      <c r="U57" s="6"/>
      <c r="V57" s="6"/>
    </row>
    <row r="58" spans="1:22" x14ac:dyDescent="0.25">
      <c r="A58" s="11"/>
      <c r="B58" s="12" t="s">
        <v>66</v>
      </c>
      <c r="C58" s="12"/>
      <c r="D58" s="12"/>
      <c r="E58" s="12"/>
      <c r="F58" s="12"/>
      <c r="G58" s="45">
        <v>0</v>
      </c>
      <c r="H58" s="45">
        <v>0</v>
      </c>
      <c r="I58" s="46">
        <v>0</v>
      </c>
      <c r="J58" s="5"/>
      <c r="K58" s="5"/>
      <c r="L58" s="5"/>
      <c r="M58" s="5"/>
      <c r="N58" s="5"/>
      <c r="O58" s="5"/>
      <c r="P58" s="5"/>
      <c r="Q58" s="6"/>
      <c r="R58" s="6"/>
      <c r="S58" s="6"/>
      <c r="T58" s="6"/>
      <c r="U58" s="6"/>
      <c r="V58" s="6"/>
    </row>
    <row r="59" spans="1:22" x14ac:dyDescent="0.25">
      <c r="A59" s="11"/>
      <c r="B59" s="12" t="s">
        <v>67</v>
      </c>
      <c r="C59" s="12"/>
      <c r="D59" s="12"/>
      <c r="E59" s="12"/>
      <c r="F59" s="12"/>
      <c r="G59" s="45">
        <v>0</v>
      </c>
      <c r="H59" s="45">
        <v>0</v>
      </c>
      <c r="I59" s="46">
        <v>0</v>
      </c>
      <c r="J59" s="5"/>
      <c r="K59" s="5"/>
      <c r="L59" s="5"/>
      <c r="M59" s="5"/>
      <c r="N59" s="5"/>
      <c r="O59" s="5"/>
      <c r="P59" s="5"/>
      <c r="Q59" s="6"/>
      <c r="R59" s="6"/>
      <c r="S59" s="6"/>
      <c r="T59" s="6"/>
      <c r="U59" s="6"/>
      <c r="V59" s="6"/>
    </row>
    <row r="60" spans="1:22" x14ac:dyDescent="0.25">
      <c r="A60" s="11"/>
      <c r="B60" s="12" t="s">
        <v>68</v>
      </c>
      <c r="C60" s="12"/>
      <c r="D60" s="12"/>
      <c r="E60" s="12"/>
      <c r="F60" s="12"/>
      <c r="G60" s="45">
        <f>G46</f>
        <v>0</v>
      </c>
      <c r="H60" s="45">
        <f t="shared" ref="H60:I60" si="9">H46</f>
        <v>0</v>
      </c>
      <c r="I60" s="46">
        <f t="shared" si="9"/>
        <v>0</v>
      </c>
      <c r="J60" s="5"/>
      <c r="K60" s="5"/>
      <c r="L60" s="5"/>
      <c r="M60" s="5"/>
      <c r="N60" s="5"/>
      <c r="O60" s="5"/>
      <c r="P60" s="5"/>
      <c r="Q60" s="6"/>
      <c r="R60" s="6"/>
      <c r="S60" s="6"/>
      <c r="T60" s="6"/>
      <c r="U60" s="6"/>
      <c r="V60" s="6"/>
    </row>
    <row r="61" spans="1:22" x14ac:dyDescent="0.25">
      <c r="A61" s="11"/>
      <c r="B61" s="27" t="s">
        <v>69</v>
      </c>
      <c r="C61" s="12"/>
      <c r="D61" s="12"/>
      <c r="E61" s="12"/>
      <c r="F61" s="12"/>
      <c r="G61" s="45">
        <v>0</v>
      </c>
      <c r="H61" s="45">
        <v>0</v>
      </c>
      <c r="I61" s="46">
        <v>0</v>
      </c>
      <c r="J61" s="5"/>
      <c r="K61" s="5"/>
      <c r="L61" s="5"/>
      <c r="M61" s="5"/>
      <c r="N61" s="5"/>
      <c r="O61" s="5"/>
      <c r="P61" s="5"/>
      <c r="Q61" s="6"/>
      <c r="R61" s="6"/>
      <c r="S61" s="6"/>
      <c r="T61" s="6"/>
      <c r="U61" s="6"/>
      <c r="V61" s="6"/>
    </row>
    <row r="62" spans="1:22" ht="16.5" thickBot="1" x14ac:dyDescent="0.3">
      <c r="A62" s="11"/>
      <c r="B62" s="12" t="s">
        <v>70</v>
      </c>
      <c r="C62" s="12"/>
      <c r="D62" s="12"/>
      <c r="E62" s="12"/>
      <c r="F62" s="12"/>
      <c r="G62" s="37">
        <f>SUM(G56:G61)</f>
        <v>0</v>
      </c>
      <c r="H62" s="37">
        <f t="shared" ref="H62:I62" si="10">SUM(H56:H61)</f>
        <v>0</v>
      </c>
      <c r="I62" s="38">
        <f t="shared" si="10"/>
        <v>0</v>
      </c>
      <c r="J62" s="5"/>
      <c r="K62" s="5"/>
      <c r="L62" s="5"/>
      <c r="M62" s="5"/>
      <c r="N62" s="5"/>
      <c r="O62" s="5"/>
      <c r="P62" s="5"/>
      <c r="Q62" s="6"/>
      <c r="R62" s="6"/>
      <c r="S62" s="6"/>
      <c r="T62" s="6"/>
      <c r="U62" s="6"/>
      <c r="V62" s="6"/>
    </row>
    <row r="63" spans="1:22" ht="16.5" thickTop="1" x14ac:dyDescent="0.25">
      <c r="A63" s="11"/>
      <c r="B63" s="12"/>
      <c r="C63" s="12"/>
      <c r="D63" s="12"/>
      <c r="E63" s="12"/>
      <c r="F63" s="12"/>
      <c r="G63" s="12" t="b">
        <f>G62=G47</f>
        <v>1</v>
      </c>
      <c r="H63" s="12" t="b">
        <f>H62=H47</f>
        <v>1</v>
      </c>
      <c r="I63" s="13" t="b">
        <f>I62=I47</f>
        <v>1</v>
      </c>
      <c r="J63" s="5"/>
      <c r="K63" s="5"/>
      <c r="L63" s="5"/>
      <c r="M63" s="5"/>
      <c r="N63" s="5"/>
      <c r="O63" s="5"/>
      <c r="P63" s="5"/>
      <c r="Q63" s="6"/>
      <c r="R63" s="6"/>
      <c r="S63" s="6"/>
      <c r="T63" s="6"/>
      <c r="U63" s="6"/>
      <c r="V63" s="6"/>
    </row>
    <row r="64" spans="1:22" x14ac:dyDescent="0.25">
      <c r="A64" s="11"/>
      <c r="B64" s="12"/>
      <c r="C64" s="12"/>
      <c r="D64" s="12"/>
      <c r="E64" s="12"/>
      <c r="F64" s="12"/>
      <c r="G64" s="97" t="s">
        <v>71</v>
      </c>
      <c r="H64" s="97"/>
      <c r="I64" s="98"/>
      <c r="J64" s="5"/>
      <c r="K64" s="5"/>
      <c r="L64" s="5"/>
      <c r="M64" s="5"/>
      <c r="N64" s="5"/>
      <c r="O64" s="5"/>
      <c r="P64" s="5"/>
      <c r="Q64" s="6"/>
      <c r="R64" s="6"/>
      <c r="S64" s="6"/>
      <c r="T64" s="6"/>
      <c r="U64" s="6"/>
      <c r="V64" s="6"/>
    </row>
    <row r="65" spans="1:22" x14ac:dyDescent="0.25">
      <c r="A65" s="84" t="s">
        <v>72</v>
      </c>
      <c r="B65" s="33"/>
      <c r="C65" s="15"/>
      <c r="D65" s="15"/>
      <c r="E65" s="15"/>
      <c r="F65" s="15"/>
      <c r="G65" s="99"/>
      <c r="H65" s="99"/>
      <c r="I65" s="100"/>
      <c r="J65" s="5"/>
      <c r="K65" s="5"/>
      <c r="L65" s="5"/>
      <c r="M65" s="5"/>
      <c r="N65" s="5"/>
      <c r="O65" s="5"/>
      <c r="P65" s="5"/>
      <c r="Q65" s="6"/>
      <c r="R65" s="6"/>
      <c r="S65" s="6"/>
      <c r="T65" s="6"/>
      <c r="U65" s="6"/>
      <c r="V65" s="6"/>
    </row>
    <row r="66" spans="1:22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6"/>
      <c r="R66" s="6"/>
      <c r="S66" s="6"/>
      <c r="T66" s="6"/>
      <c r="U66" s="6"/>
      <c r="V66" s="6"/>
    </row>
    <row r="67" spans="1:22" x14ac:dyDescent="0.25">
      <c r="B67" s="4"/>
      <c r="C67" s="4"/>
      <c r="D67" s="4"/>
      <c r="E67" s="4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6"/>
      <c r="R67" s="6"/>
      <c r="S67" s="6"/>
      <c r="T67" s="6"/>
      <c r="U67" s="6"/>
      <c r="V67" s="6"/>
    </row>
    <row r="68" spans="1:22" x14ac:dyDescent="0.25">
      <c r="A68" s="96"/>
      <c r="B68" s="96"/>
      <c r="C68" s="96"/>
      <c r="D68" s="96"/>
      <c r="E68" s="96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6"/>
      <c r="R68" s="6"/>
      <c r="S68" s="6"/>
      <c r="T68" s="6"/>
      <c r="U68" s="6"/>
      <c r="V68" s="6"/>
    </row>
    <row r="69" spans="1:22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6"/>
      <c r="R69" s="6"/>
      <c r="S69" s="6"/>
      <c r="T69" s="6"/>
      <c r="U69" s="6"/>
      <c r="V69" s="6"/>
    </row>
    <row r="70" spans="1:22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6"/>
      <c r="R70" s="6"/>
      <c r="S70" s="6"/>
      <c r="T70" s="6"/>
      <c r="U70" s="6"/>
      <c r="V70" s="6"/>
    </row>
    <row r="71" spans="1:22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6"/>
      <c r="R71" s="6"/>
      <c r="S71" s="6"/>
      <c r="T71" s="6"/>
      <c r="U71" s="6"/>
      <c r="V71" s="6"/>
    </row>
    <row r="72" spans="1:22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6"/>
      <c r="R72" s="6"/>
      <c r="S72" s="6"/>
      <c r="T72" s="6"/>
      <c r="U72" s="6"/>
      <c r="V72" s="6"/>
    </row>
    <row r="73" spans="1:22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6"/>
      <c r="R73" s="6"/>
      <c r="S73" s="6"/>
      <c r="T73" s="6"/>
      <c r="U73" s="6"/>
      <c r="V73" s="6"/>
    </row>
    <row r="74" spans="1:22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6"/>
      <c r="R74" s="6"/>
      <c r="S74" s="6"/>
      <c r="T74" s="6"/>
      <c r="U74" s="6"/>
      <c r="V74" s="6"/>
    </row>
    <row r="75" spans="1:22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6"/>
      <c r="R75" s="6"/>
      <c r="S75" s="6"/>
      <c r="T75" s="6"/>
      <c r="U75" s="6"/>
      <c r="V75" s="6"/>
    </row>
    <row r="76" spans="1:22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6"/>
      <c r="R76" s="6"/>
      <c r="S76" s="6"/>
      <c r="T76" s="6"/>
      <c r="U76" s="6"/>
      <c r="V76" s="6"/>
    </row>
    <row r="77" spans="1:22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6"/>
      <c r="R77" s="6"/>
      <c r="S77" s="6"/>
      <c r="T77" s="6"/>
      <c r="U77" s="6"/>
      <c r="V77" s="6"/>
    </row>
    <row r="78" spans="1:22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6"/>
      <c r="R78" s="6"/>
      <c r="S78" s="6"/>
      <c r="T78" s="6"/>
      <c r="U78" s="6"/>
      <c r="V78" s="6"/>
    </row>
    <row r="79" spans="1:22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6"/>
      <c r="R79" s="6"/>
      <c r="S79" s="6"/>
      <c r="T79" s="6"/>
      <c r="U79" s="6"/>
      <c r="V79" s="6"/>
    </row>
    <row r="80" spans="1:22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6"/>
      <c r="R80" s="6"/>
      <c r="S80" s="6"/>
      <c r="T80" s="6"/>
      <c r="U80" s="6"/>
      <c r="V80" s="6"/>
    </row>
    <row r="81" spans="1:22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6"/>
      <c r="R81" s="6"/>
      <c r="S81" s="6"/>
      <c r="T81" s="6"/>
      <c r="U81" s="6"/>
      <c r="V81" s="6"/>
    </row>
    <row r="82" spans="1:22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</row>
    <row r="83" spans="1:22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</row>
    <row r="84" spans="1:22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</row>
    <row r="85" spans="1:22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</row>
    <row r="86" spans="1:22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</row>
    <row r="87" spans="1:22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</row>
    <row r="88" spans="1:22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</row>
    <row r="89" spans="1:22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</row>
    <row r="90" spans="1:22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</row>
    <row r="91" spans="1:22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</row>
  </sheetData>
  <mergeCells count="12">
    <mergeCell ref="A1:I1"/>
    <mergeCell ref="A2:I2"/>
    <mergeCell ref="A3:I3"/>
    <mergeCell ref="G10:I10"/>
    <mergeCell ref="G34:I34"/>
    <mergeCell ref="D12:F12"/>
    <mergeCell ref="G12:I12"/>
    <mergeCell ref="A68:E68"/>
    <mergeCell ref="G64:I64"/>
    <mergeCell ref="G65:I65"/>
    <mergeCell ref="D49:F49"/>
    <mergeCell ref="D50:F50"/>
  </mergeCells>
  <hyperlinks>
    <hyperlink ref="B40" r:id="rId1"/>
  </hyperlinks>
  <printOptions horizontalCentered="1" verticalCentered="1"/>
  <pageMargins left="0.25" right="0.25" top="0.75" bottom="0.75" header="0" footer="0"/>
  <pageSetup scale="6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E592D85B269A4FBEFDD90FF084E8BD" ma:contentTypeVersion="7" ma:contentTypeDescription="Create a new document." ma:contentTypeScope="" ma:versionID="61cfd54ede2dad71e4fa755887380546">
  <xsd:schema xmlns:xsd="http://www.w3.org/2001/XMLSchema" xmlns:xs="http://www.w3.org/2001/XMLSchema" xmlns:p="http://schemas.microsoft.com/office/2006/metadata/properties" xmlns:ns2="7f4530b7-36c8-49fe-ab6e-d90609d73ab7" targetNamespace="http://schemas.microsoft.com/office/2006/metadata/properties" ma:root="true" ma:fieldsID="f446e15523ea431697d51efeb8120cda" ns2:_="">
    <xsd:import namespace="7f4530b7-36c8-49fe-ab6e-d90609d73ab7"/>
    <xsd:element name="properties">
      <xsd:complexType>
        <xsd:sequence>
          <xsd:element name="documentManagement">
            <xsd:complexType>
              <xsd:all>
                <xsd:element ref="ns2:Type_x0020_of_x0020_Change" minOccurs="0"/>
                <xsd:element ref="ns2:College" minOccurs="0"/>
                <xsd:element ref="ns2:Department" minOccurs="0"/>
                <xsd:element ref="ns2:Originating_x0020_Campus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4530b7-36c8-49fe-ab6e-d90609d73ab7" elementFormDefault="qualified">
    <xsd:import namespace="http://schemas.microsoft.com/office/2006/documentManagement/types"/>
    <xsd:import namespace="http://schemas.microsoft.com/office/infopath/2007/PartnerControls"/>
    <xsd:element name="Type_x0020_of_x0020_Change" ma:index="2" nillable="true" ma:displayName="Type of Change" ma:format="Dropdown" ma:internalName="Type_x0020_of_x0020_Change">
      <xsd:simpleType>
        <xsd:restriction base="dms:Choice">
          <xsd:enumeration value="N/A"/>
          <xsd:enumeration value="New Degree"/>
          <xsd:enumeration value="Extend Degree"/>
          <xsd:enumeration value="Discontinue Degree"/>
          <xsd:enumeration value="Rename Degree"/>
          <xsd:enumeration value="Align Degree"/>
          <xsd:enumeration value="Relocate Degree"/>
        </xsd:restriction>
      </xsd:simpleType>
    </xsd:element>
    <xsd:element name="College" ma:index="3" nillable="true" ma:displayName="College" ma:description="College" ma:format="Dropdown" ma:internalName="College">
      <xsd:simpleType>
        <xsd:restriction base="dms:Choice">
          <xsd:enumeration value="Arts &amp; Sciences"/>
          <xsd:enumeration value="Business"/>
          <xsd:enumeration value="CAHNRS"/>
          <xsd:enumeration value="Communication"/>
          <xsd:enumeration value="Education"/>
          <xsd:enumeration value="Engineering &amp; Architecture"/>
          <xsd:enumeration value="Honors"/>
          <xsd:enumeration value="Liberal Arts"/>
          <xsd:enumeration value="Nursing"/>
          <xsd:enumeration value="Pharmacy"/>
          <xsd:enumeration value="Sciences"/>
          <xsd:enumeration value="University College"/>
          <xsd:enumeration value="Veterinary Medicine"/>
          <xsd:enumeration value="N/A"/>
        </xsd:restriction>
      </xsd:simpleType>
    </xsd:element>
    <xsd:element name="Department" ma:index="4" nillable="true" ma:displayName="Department(s) or Program(s)" ma:internalName="Departmen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gricultural &amp; Food Systems"/>
                    <xsd:enumeration value="Animal Sciences"/>
                    <xsd:enumeration value="Anthropology"/>
                    <xsd:enumeration value="Apparel, Merchandising, Design &amp; Textiles"/>
                    <xsd:enumeration value="Asia Program"/>
                    <xsd:enumeration value="Biological Sciences"/>
                    <xsd:enumeration value="Business"/>
                    <xsd:enumeration value="CAHNRS"/>
                    <xsd:enumeration value="Chemistry"/>
                    <xsd:enumeration value="Communication"/>
                    <xsd:enumeration value="Critical Culture, Gender &amp; Race Studies"/>
                    <xsd:enumeration value="Criminal Justice"/>
                    <xsd:enumeration value="Crop &amp; Soil Sciences"/>
                    <xsd:enumeration value="Earth &amp; Environmental Sciences"/>
                    <xsd:enumeration value="Educational Leadership &amp; Counseling Psychology"/>
                    <xsd:enumeration value="Engineering &amp; Architecture"/>
                    <xsd:enumeration value="English"/>
                    <xsd:enumeration value="Entomology"/>
                    <xsd:enumeration value="Fine Arts"/>
                    <xsd:enumeration value="Foreign Languages"/>
                    <xsd:enumeration value="General Studies"/>
                    <xsd:enumeration value="History"/>
                    <xsd:enumeration value="Honors"/>
                    <xsd:enumeration value="Horticulture &amp; Landscape Architecture"/>
                    <xsd:enumeration value="Human Development"/>
                    <xsd:enumeration value="Interior Design"/>
                    <xsd:enumeration value="Mathematics"/>
                    <xsd:enumeration value="Molecular Biosciences"/>
                    <xsd:enumeration value="Music"/>
                    <xsd:enumeration value="Natural Resource Sciences"/>
                    <xsd:enumeration value="Neuroscience"/>
                    <xsd:enumeration value="Nursing"/>
                    <xsd:enumeration value="Pharmacy"/>
                    <xsd:enumeration value="Physics and Astronomy"/>
                    <xsd:enumeration value="Plant Pathology"/>
                    <xsd:enumeration value="Political Science / Philosophy"/>
                    <xsd:enumeration value="Psychology"/>
                    <xsd:enumeration value="School of Economic Sciences"/>
                    <xsd:enumeration value="School of Food Science"/>
                    <xsd:enumeration value="School of the Environment"/>
                    <xsd:enumeration value="Speech and Hearing Sciences"/>
                    <xsd:enumeration value="Sociology"/>
                    <xsd:enumeration value="Teaching &amp; Learning"/>
                    <xsd:enumeration value="University College"/>
                    <xsd:enumeration value="Multiple"/>
                    <xsd:enumeration value="Various"/>
                    <xsd:enumeration value="N/A"/>
                  </xsd:restriction>
                </xsd:simpleType>
              </xsd:element>
            </xsd:sequence>
          </xsd:extension>
        </xsd:complexContent>
      </xsd:complexType>
    </xsd:element>
    <xsd:element name="Originating_x0020_Campus" ma:index="5" nillable="true" ma:displayName="Originating Campus" ma:default="Pullman" ma:description="Originating Campus" ma:internalName="Originating_x0020_Campus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ullman"/>
                    <xsd:enumeration value="Spokane"/>
                    <xsd:enumeration value="Tri-Cities"/>
                    <xsd:enumeration value="Vancouver"/>
                  </xsd:restriction>
                </xsd:simpleType>
              </xsd:element>
            </xsd:sequence>
          </xsd:extension>
        </xsd:complexContent>
      </xsd:complexType>
    </xsd:element>
    <xsd:element name="Status" ma:index="12" nillable="true" ma:displayName="Status" ma:format="Dropdown" ma:internalName="Status">
      <xsd:simpleType>
        <xsd:restriction base="dms:Choice">
          <xsd:enumeration value="NOI"/>
          <xsd:enumeration value="Provost"/>
          <xsd:enumeration value="Senate"/>
          <xsd:enumeration value="Approv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Degree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f4530b7-36c8-49fe-ab6e-d90609d73ab7" xsi:nil="true"/>
    <Type_x0020_of_x0020_Change xmlns="7f4530b7-36c8-49fe-ab6e-d90609d73ab7" xsi:nil="true"/>
    <College xmlns="7f4530b7-36c8-49fe-ab6e-d90609d73ab7" xsi:nil="true"/>
    <Originating_x0020_Campus xmlns="7f4530b7-36c8-49fe-ab6e-d90609d73ab7">
      <Value>Pullman</Value>
    </Originating_x0020_Campus>
    <Department xmlns="7f4530b7-36c8-49fe-ab6e-d90609d73ab7"/>
  </documentManagement>
</p:properties>
</file>

<file path=customXml/itemProps1.xml><?xml version="1.0" encoding="utf-8"?>
<ds:datastoreItem xmlns:ds="http://schemas.openxmlformats.org/officeDocument/2006/customXml" ds:itemID="{1B2DA7E7-C0FB-4BF3-ADAF-586CD0A6D7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4530b7-36c8-49fe-ab6e-d90609d73a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CE199F-0DF8-4B88-8629-FBD8EE1EF3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111044-E08C-4EA4-8B64-37ED8539DDFC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7f4530b7-36c8-49fe-ab6e-d90609d73ab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1-Enrollment Projections</vt:lpstr>
      <vt:lpstr>Table 2-Cost and Revenue</vt:lpstr>
      <vt:lpstr>'Table 1-Enrollment Projections'!Print_Area</vt:lpstr>
      <vt:lpstr>'Table 2-Cost and Revenue'!Print_Area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dlawrence</dc:creator>
  <cp:keywords/>
  <cp:lastModifiedBy>Holt, Jeannie</cp:lastModifiedBy>
  <dcterms:created xsi:type="dcterms:W3CDTF">2001-10-30T18:28:31Z</dcterms:created>
  <dcterms:modified xsi:type="dcterms:W3CDTF">2015-09-25T22:55:23Z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0x0101005FE592D85B269A4FBEFDD90FF084E8BD</vt:lpwstr>
  </property>
</Properties>
</file>